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/>
  </bookViews>
  <sheets>
    <sheet name="CXP" sheetId="1" r:id="rId1"/>
  </sheets>
  <definedNames>
    <definedName name="_xlnm.Print_Area" localSheetId="0">CXP!$B$1:$I$72</definedName>
    <definedName name="_xlnm.Print_Titles" localSheetId="0">CXP!$1:$10</definedName>
  </definedNames>
  <calcPr calcId="124519"/>
</workbook>
</file>

<file path=xl/calcChain.xml><?xml version="1.0" encoding="utf-8"?>
<calcChain xmlns="http://schemas.openxmlformats.org/spreadsheetml/2006/main">
  <c r="H72" i="1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</calcChain>
</file>

<file path=xl/sharedStrings.xml><?xml version="1.0" encoding="utf-8"?>
<sst xmlns="http://schemas.openxmlformats.org/spreadsheetml/2006/main" count="259" uniqueCount="146">
  <si>
    <t>DIDA</t>
  </si>
  <si>
    <t>ESTADO DE CUENTAS DE SUPLIDORES</t>
  </si>
  <si>
    <t>VALORES RD$</t>
  </si>
  <si>
    <t>PROVEEDOR</t>
  </si>
  <si>
    <t>CONCEPTO</t>
  </si>
  <si>
    <t>FACTURA</t>
  </si>
  <si>
    <t>NCF</t>
  </si>
  <si>
    <t>MONTO RD$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</si>
  <si>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</si>
  <si>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</si>
  <si>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</si>
  <si>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</si>
  <si>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</si>
  <si>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</si>
  <si>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</si>
  <si>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</si>
  <si>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</si>
  <si>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</si>
  <si>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</si>
  <si>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</si>
  <si>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</si>
  <si>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</si>
  <si>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</si>
  <si>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</si>
  <si>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</si>
  <si>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DIRECCION DE INFORMACION Y DEFENSA DE LOS AFILIADOS A LA SEGURIDAD SOCIAL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</si>
  <si>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</si>
  <si>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</si>
  <si>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</si>
  <si>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</si>
  <si>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</si>
  <si>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TRONCO PLAZA</t>
  </si>
  <si>
    <t>A010010011500000174</t>
  </si>
  <si>
    <t>REGISTRANDO ALQUILER LOCAL DE  DIDA BAVARO VERON , CORRESPONDIENTES A LOS  MESES  DE 25 MAYO  AL 25 SEPTIEMBRE 2017.</t>
  </si>
  <si>
    <t>A010010011500000038</t>
  </si>
  <si>
    <t>PEACHTREE SOLUTIONS</t>
  </si>
  <si>
    <t>REGISTRANDO SERVICIO DE IGUALA MENSUAL DE SOPORTE Y MANTENIMIENTO DE PROGRAMA DE CONTABILIDAD Y FINACIERO.</t>
  </si>
  <si>
    <t>A010010011500000063</t>
  </si>
  <si>
    <t>RADHAMES PEREZ CARVAJAL</t>
  </si>
  <si>
    <t>REGISTRANDO EL ALQUILER DE LA DIDA DE BARAHONA , CORRESPONDIENTE AL MES ENERO 2018</t>
  </si>
  <si>
    <t>P010010011502717777</t>
  </si>
  <si>
    <t xml:space="preserve">RENVALL </t>
  </si>
  <si>
    <t>REGISTRANDO EL ALQUILER DE LA DIDA DE SAMANA , CORRESPONDIENTE AL MES ENERO 2018</t>
  </si>
  <si>
    <t>A010010011500003852</t>
  </si>
  <si>
    <t>REFRICENTRO INTERNACIONAL</t>
  </si>
  <si>
    <t>REGISTRANDO LOS ARTICULOS FERRETERO PARA LA DIDA  CENTRAL Y OFICINAS LOCALES.</t>
  </si>
  <si>
    <t>A010010011500000055</t>
  </si>
  <si>
    <t>CMG CONTRUTORA</t>
  </si>
  <si>
    <t>REGISTRANDO EL SALDO DE LA READECUACION DE LA NUEVA OFICINA DIDA Y REACONDICIONAMIENTO DEL 1ERA  Y 4TO NIVEL DE LA DIDA CENTRAL.</t>
  </si>
  <si>
    <t>FECHA LIMITE</t>
  </si>
  <si>
    <t>FECHA REGISTRO</t>
  </si>
  <si>
    <t>AYUNTAMIENTO MUNICIPIO DE SANTIAGO</t>
  </si>
  <si>
    <t>REGISTRANDO SERVICIO DE RECOGIDA DE BASURA DE DIDA SANTIAGO,CORRESPODIENTE AL MES MARZO  2018</t>
  </si>
  <si>
    <t>REGISTRANDO SERVICIO DE RECOGIDA DE BASURA DE DIDA SANTIAGO,CORRESPODIENTE AL MES ABRIL  2018</t>
  </si>
  <si>
    <t>SISTEMAS  CONTABLES M &amp; B,</t>
  </si>
  <si>
    <t>REGISTRANDO EL SOPORTE TECNICO AL SISTEMA DE CONTROL DE ASISTENCIA .</t>
  </si>
  <si>
    <t>JULIVIOT FLORISTERIA</t>
  </si>
  <si>
    <t>REGISTRANDO CORONA DE FLORES PARA EL SR.RAYMUNDO DE CASTRO.</t>
  </si>
  <si>
    <t>REGISTRANDO CORONAS DE FLORES PARA EL SR.CHANEL  ROSA MERCEDES Y ZULEMA DIAS, ARREGLO FLORAL  PARA  FRANCIA SANCHEZ Y 85 SOLITARIO</t>
  </si>
  <si>
    <t>REGISTRANDO COMPRA DE ALIMENTOS CRUDOS, CAFÉ, AZUCAR, TE Y CREMORA, PARA USO DE LA INSTITUCION CENTRAL Y REGIONALES</t>
  </si>
  <si>
    <t>A010010021500000582</t>
  </si>
  <si>
    <t>A010010021500000630</t>
  </si>
  <si>
    <t>A010010011500000025</t>
  </si>
  <si>
    <t>A010010011500002027</t>
  </si>
  <si>
    <t>A010010011500002039</t>
  </si>
  <si>
    <t>A010010011500000028</t>
  </si>
  <si>
    <t>A010010011500002119</t>
  </si>
  <si>
    <t>CTA. OBJETAL</t>
  </si>
  <si>
    <t>CARLOS A. FATULE CHAIN</t>
  </si>
  <si>
    <t>ALTICE DOMINICANA</t>
  </si>
  <si>
    <t>MANUEL ARSENIO POUERIE SUCESORES</t>
  </si>
  <si>
    <t>CARMEN CELESTE BERNARD.P</t>
  </si>
  <si>
    <t>UNIFIED COMMUNICATIONS</t>
  </si>
  <si>
    <t>A010010011500000037</t>
  </si>
  <si>
    <t>B1500000177</t>
  </si>
  <si>
    <t>EDESUR DOM. S.NACO</t>
  </si>
  <si>
    <t>REGISTRANDO SERVICIO DE ELECTRICIDAD DE REGIONALES DEL SUR Y EDIF. MAMER NACO II</t>
  </si>
  <si>
    <t>B1500000178</t>
  </si>
  <si>
    <t>EDESUR DOM. S. --AZUA</t>
  </si>
  <si>
    <t>B1500000179</t>
  </si>
  <si>
    <t>EDESUR DOM. S.--BARAHONA</t>
  </si>
  <si>
    <t>B0100000176</t>
  </si>
  <si>
    <t>OFFICE DEPOT DOM. CORP</t>
  </si>
  <si>
    <t>REGISTRANDO GASTOS MATERIALES DE OFIC., SEGÚN FACTURA</t>
  </si>
  <si>
    <t>2331/2332/2392.01/239801</t>
  </si>
  <si>
    <t>B1500000364</t>
  </si>
  <si>
    <t xml:space="preserve">EDENORTE DOM.S. A. </t>
  </si>
  <si>
    <t>REGISTRO DE GASTOS ELECTRICIDAD DE SANTIAGO, CORRESPONDIENTE MES ABRIL 2018</t>
  </si>
  <si>
    <t>B1500000876</t>
  </si>
  <si>
    <t>REGISTRO DE GASTOS ELECTRICIDAD DE MAO, CORRESPONDIENTE MES ABRIL 2018</t>
  </si>
  <si>
    <t>B1500000464</t>
  </si>
  <si>
    <t>REGISTRO DE GASTOS ELECTRICIDAD, DIDA PTO. PLATA; CORRESPONDIENTE AL  MES ABRIL 2018</t>
  </si>
  <si>
    <t>B1500000773</t>
  </si>
  <si>
    <t>REGISTRO DE GASTOS ELECTRICIDAD,  DIDA- SAMANA, CORRESPONDIENTE MES ABRIL 2018</t>
  </si>
  <si>
    <t>B1500000824</t>
  </si>
  <si>
    <t>REGISTRO DE GASTOS ELECTRICIDAD DE SAN FCO. M, CORRESPONDIENTE MES ABRIL 2018</t>
  </si>
  <si>
    <t>B1500000595</t>
  </si>
  <si>
    <t>REGISTRO DE GASTOS ELECTRICIDAD DE LA VEGA, CORRESPONDIENTE MES ABRIL 2018</t>
  </si>
  <si>
    <t>B1500002051</t>
  </si>
  <si>
    <t>REGISTRANDO SERVICIOS DE TELEFONO, MOVIL USO DE DIRECCION, CORRESPONDIENTE MES MAYO/ 2018</t>
  </si>
  <si>
    <t>A010010011500000188</t>
  </si>
  <si>
    <t>TRONCO PLAZA S.A.</t>
  </si>
  <si>
    <t>REGISTRANDO SERVICIO DE ALQUILER LOCAL DE DIDA BAVARO. CORRESPONDIENTE AL MES DE ABRIL 2018</t>
  </si>
  <si>
    <t>A010010011500000050</t>
  </si>
  <si>
    <t>REGISTRANDO SERVICIO DE ALQUILES LOCAL HIGUEY, CORRESPONDIENTE MES ABRIL DEL  2018</t>
  </si>
  <si>
    <t>B0100000046</t>
  </si>
  <si>
    <t>AYUNT. SAN PEDRO MACORIS</t>
  </si>
  <si>
    <t>REGISTRANDO SERVICIO DE RECOGIDA DE BASURA EN DIDA SPM. CORRESPONDIENTE AL MES DE MAYO</t>
  </si>
  <si>
    <t>A010010011500002268</t>
  </si>
  <si>
    <t>CARPAS DOMINICANA</t>
  </si>
  <si>
    <t>REGISTRANDO ALQUILER DE CARPAS E INSTALACION DE LA MISMA. DIDA CENTRAL, PARA LOS AFILIADOS.</t>
  </si>
  <si>
    <t>B1500000003</t>
  </si>
  <si>
    <t>OCTAVIO  EMILIO FIESTA SR.L.</t>
  </si>
  <si>
    <t>REGISTRANDO SERVICIOS DE CATERING EN LA INAGURACION DE DIDA LA VEGA.</t>
  </si>
  <si>
    <t>B1500001175</t>
  </si>
  <si>
    <t>PLAZA LAMA S,.A</t>
  </si>
  <si>
    <t>REGISTRANDO ADQUISICION DE (NEVERA Y BEBEDERO) ELECTRODOMESTICOS PARA USO INSTITUCIONAL</t>
  </si>
  <si>
    <t>B1500001176</t>
  </si>
  <si>
    <t>REGISTRANDO ADQUISICION DE (MICROHONDA) ELECTRODOMESTICOS PARA USO INSTITUCIONAL</t>
  </si>
  <si>
    <t>B1500000001</t>
  </si>
  <si>
    <t>REGISTRO ALQUILER LOCAL DIDA SANTIAGO TRIMESTRE DE MARZO AL MAYO 2018</t>
  </si>
  <si>
    <t>B1500001188</t>
  </si>
  <si>
    <t>P010010011502887850</t>
  </si>
  <si>
    <t>SERVICIOS DE ALQUILER LOCAL DIDA- ROMANA, DEL MES DE FEBRERO DEL 2018.-</t>
  </si>
  <si>
    <t>P010010011502887851</t>
  </si>
  <si>
    <t>SERVICIOS DE ALQUILER LOCAL DIDA- ROMANA, DEL MES DE MARZO DEL 2018.-</t>
  </si>
  <si>
    <t>SERVICIOS DE ALQUILER LOCAL DIDA- ROMANA, DEL MES DE ABRIL DEL 2018.-</t>
  </si>
  <si>
    <t>MANUEL A POURIES</t>
  </si>
  <si>
    <t>REGISSTRANDO ALQUILER LOCAL HIGUEY, CORRESPONDIENTE MES DE MAYO 2018</t>
  </si>
  <si>
    <t>PUBLICITARIA CONTACTO SRL</t>
  </si>
  <si>
    <t>REGISTRANDO ADENDUN POR TRES MESES PUBLICIDAD  2018</t>
  </si>
  <si>
    <t>REGISTRANDO ALQUILER LOCAL  DIDA- NACO II, AV. TIRADENTES  35, DEL MES DE ABRIL/ 2018</t>
  </si>
  <si>
    <t>REGISTRANDO ALQUILER LOCAL  DIDA- NACO II, AV. TIRADENTES  35,  CORRESP.  DIAS 1  AL 15 MAYO/ 2018</t>
  </si>
  <si>
    <t>A010010011500000813</t>
  </si>
  <si>
    <t>CANTABRIA BRAND REPRESENT.SRL</t>
  </si>
  <si>
    <t>REGISTRANDO ALMUERZOS Y REFRIGERIOS DE ACTIVIDADES DIDA CENTRA L</t>
  </si>
  <si>
    <t>A010010011500000815</t>
  </si>
  <si>
    <t>A010010011500000819</t>
  </si>
  <si>
    <t>A010010011500000821</t>
  </si>
  <si>
    <t>A010010011500000823</t>
  </si>
  <si>
    <t>A010010011500000824</t>
  </si>
  <si>
    <t>A010010011500000835</t>
  </si>
  <si>
    <t>A010010011500000837</t>
  </si>
  <si>
    <t>A010010011500000838</t>
  </si>
  <si>
    <t>A010010011500000842</t>
  </si>
  <si>
    <t>AL 31 DE MAYO DE 2018</t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</si>
</sst>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;\-#,##0.00;* ??"/>
    <numFmt numFmtId="166" formatCode="dd/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44" fontId="9" fillId="2" borderId="1" xfId="5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5" fontId="11" fillId="3" borderId="0" xfId="0" applyNumberFormat="1" applyFont="1" applyFill="1" applyBorder="1" applyAlignment="1">
      <alignment horizontal="right"/>
    </xf>
    <xf numFmtId="0" fontId="7" fillId="0" borderId="2" xfId="4" applyFont="1" applyFill="1" applyBorder="1" applyAlignment="1">
      <alignment horizontal="center" vertical="center" wrapText="1"/>
    </xf>
    <xf numFmtId="0" fontId="4" fillId="0" borderId="1" xfId="0" applyFont="1" applyFill="1" applyBorder="1"/>
    <xf numFmtId="4" fontId="4" fillId="0" borderId="1" xfId="0" applyNumberFormat="1" applyFont="1" applyFill="1" applyBorder="1"/>
    <xf numFmtId="166" fontId="7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2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3" borderId="2" xfId="2" applyFont="1" applyFill="1" applyBorder="1" applyAlignment="1">
      <alignment horizontal="right"/>
    </xf>
    <xf numFmtId="0" fontId="9" fillId="3" borderId="3" xfId="2" applyFont="1" applyFill="1" applyBorder="1" applyAlignment="1">
      <alignment horizontal="right"/>
    </xf>
    <xf numFmtId="0" fontId="9" fillId="3" borderId="4" xfId="2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6" fontId="4" fillId="2" borderId="1" xfId="0" applyNumberFormat="1" applyFont="1" applyFill="1" applyBorder="1" applyAlignment="1">
      <alignment horizontal="center"/>
    </xf>
  </cellXfs>
  <cellStyles count="7">
    <cellStyle name="Millares" xfId="1" builtinId="3"/>
    <cellStyle name="Millares 2" xfId="6"/>
    <cellStyle name="Millares_CUENTAS POR PAGAR MAYO 2015 DIDA" xfId="3"/>
    <cellStyle name="Moneda_CUENTAS POR PAGAR MAYO 2015 DIDA" xfId="5"/>
    <cellStyle name="Normal" xfId="0" builtinId="0"/>
    <cellStyle name="Normal_CUENTAS POR PAGAR MAYO 2015 DIDA" xfId="2"/>
    <cellStyle name="Normal_REPORTE CUENTAS POR PAGAR DIDA JUNIO 2015 U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73"/>
  <sheetViews>
    <sheetView tabSelected="1" view="pageBreakPreview" zoomScale="50" zoomScaleNormal="50" zoomScaleSheetLayoutView="50" workbookViewId="0">
      <pane xSplit="9" ySplit="10" topLeftCell="J11" activePane="bottomRight" state="frozen"/>
      <selection pane="topRight" activeCell="I1" sqref="I1"/>
      <selection pane="bottomLeft" activeCell="A11" sqref="A11"/>
      <selection pane="bottomRight" activeCell="B7" sqref="B7:I7"/>
    </sheetView>
  </sheetViews>
  <sheetFormatPr baseColWidth="10" defaultRowHeight="1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3.140625" style="13" customWidth="1"/>
    <col min="6" max="6" width="24.28515625" style="22" customWidth="1"/>
    <col min="7" max="7" width="29.5703125" bestFit="1" customWidth="1"/>
    <col min="8" max="8" width="31.7109375" style="7" customWidth="1"/>
    <col min="9" max="9" width="29.5703125" bestFit="1" customWidth="1"/>
    <col min="10" max="10" width="25.42578125" bestFit="1" customWidth="1"/>
  </cols>
  <sheetData>
    <row r="2" spans="2:9" ht="123" customHeight="1">
      <c r="B2" s="27"/>
      <c r="C2" s="27"/>
      <c r="D2" s="27"/>
      <c r="E2" s="27"/>
      <c r="F2" s="27"/>
      <c r="G2" s="27"/>
      <c r="H2" s="27"/>
      <c r="I2" s="27"/>
    </row>
    <row r="3" spans="2:9" s="1" customFormat="1" ht="18.75">
      <c r="B3" s="31" t="s">
        <v>25</v>
      </c>
      <c r="C3" s="31"/>
      <c r="D3" s="31"/>
      <c r="E3" s="31"/>
      <c r="F3" s="31"/>
      <c r="G3" s="31"/>
      <c r="H3" s="31"/>
      <c r="I3" s="31"/>
    </row>
    <row r="4" spans="2:9" s="1" customFormat="1" ht="18.75">
      <c r="B4" s="31" t="s">
        <v>0</v>
      </c>
      <c r="C4" s="31"/>
      <c r="D4" s="31"/>
      <c r="E4" s="31"/>
      <c r="F4" s="31"/>
      <c r="G4" s="31"/>
      <c r="H4" s="31"/>
      <c r="I4" s="31"/>
    </row>
    <row r="5" spans="2:9" s="1" customFormat="1" ht="18.75">
      <c r="B5" s="31" t="s">
        <v>1</v>
      </c>
      <c r="C5" s="31"/>
      <c r="D5" s="31"/>
      <c r="E5" s="31"/>
      <c r="F5" s="31"/>
      <c r="G5" s="31"/>
      <c r="H5" s="31"/>
      <c r="I5" s="31"/>
    </row>
    <row r="6" spans="2:9" s="1" customFormat="1" ht="18.75">
      <c r="B6" s="31" t="s">
        <v>145</v>
      </c>
      <c r="C6" s="31"/>
      <c r="D6" s="31"/>
      <c r="E6" s="31"/>
      <c r="F6" s="31"/>
      <c r="G6" s="31"/>
      <c r="H6" s="31"/>
      <c r="I6" s="31"/>
    </row>
    <row r="7" spans="2:9" s="1" customFormat="1" ht="18.75">
      <c r="B7" s="31" t="s">
        <v>2</v>
      </c>
      <c r="C7" s="31"/>
      <c r="D7" s="31"/>
      <c r="E7" s="31"/>
      <c r="F7" s="31"/>
      <c r="G7" s="31"/>
      <c r="H7" s="31"/>
      <c r="I7" s="31"/>
    </row>
    <row r="8" spans="2:9" ht="18.75">
      <c r="B8" s="2"/>
      <c r="C8" s="2"/>
      <c r="D8" s="2"/>
      <c r="E8" s="3"/>
      <c r="F8" s="3"/>
      <c r="G8" s="2"/>
      <c r="H8" s="4"/>
      <c r="I8" s="2"/>
    </row>
    <row r="10" spans="2:9" s="5" customFormat="1" ht="39.75" customHeight="1">
      <c r="B10" s="23" t="s">
        <v>3</v>
      </c>
      <c r="C10" s="23" t="s">
        <v>4</v>
      </c>
      <c r="D10" s="23" t="s">
        <v>5</v>
      </c>
      <c r="E10" s="24" t="s">
        <v>50</v>
      </c>
      <c r="F10" s="24" t="s">
        <v>49</v>
      </c>
      <c r="G10" s="23" t="s">
        <v>6</v>
      </c>
      <c r="H10" s="25" t="s">
        <v>7</v>
      </c>
      <c r="I10" s="25" t="s">
        <v>67</v>
      </c>
    </row>
    <row r="11" spans="2:9" s="6" customFormat="1" ht="37.5">
      <c r="B11" s="8" t="s">
        <v>86</v>
      </c>
      <c r="C11" s="18" t="s">
        <v>97</v>
      </c>
      <c r="D11" s="26" t="s">
        <v>96</v>
      </c>
      <c r="E11" s="21">
        <v>43241</v>
      </c>
      <c r="F11" s="32">
        <f>E11+30</f>
        <v>43271</v>
      </c>
      <c r="G11" s="26" t="s">
        <v>96</v>
      </c>
      <c r="H11" s="20">
        <v>137.66999999999999</v>
      </c>
      <c r="I11" s="19">
        <v>221601</v>
      </c>
    </row>
    <row r="12" spans="2:9" s="6" customFormat="1" ht="37.5">
      <c r="B12" s="8" t="s">
        <v>106</v>
      </c>
      <c r="C12" s="18" t="s">
        <v>107</v>
      </c>
      <c r="D12" s="26" t="s">
        <v>105</v>
      </c>
      <c r="E12" s="21">
        <v>43243</v>
      </c>
      <c r="F12" s="32">
        <f t="shared" ref="F12:F71" si="0">E12+30</f>
        <v>43273</v>
      </c>
      <c r="G12" s="26" t="s">
        <v>105</v>
      </c>
      <c r="H12" s="20">
        <v>280</v>
      </c>
      <c r="I12" s="19">
        <v>221801</v>
      </c>
    </row>
    <row r="13" spans="2:9" s="6" customFormat="1" ht="56.25">
      <c r="B13" s="8" t="s">
        <v>51</v>
      </c>
      <c r="C13" s="18" t="s">
        <v>52</v>
      </c>
      <c r="D13" s="26" t="s">
        <v>60</v>
      </c>
      <c r="E13" s="21">
        <v>43207</v>
      </c>
      <c r="F13" s="32">
        <f t="shared" si="0"/>
        <v>43237</v>
      </c>
      <c r="G13" s="26" t="s">
        <v>60</v>
      </c>
      <c r="H13" s="20">
        <v>460</v>
      </c>
      <c r="I13" s="19">
        <v>221801</v>
      </c>
    </row>
    <row r="14" spans="2:9" s="6" customFormat="1" ht="56.25">
      <c r="B14" s="8" t="s">
        <v>51</v>
      </c>
      <c r="C14" s="18" t="s">
        <v>53</v>
      </c>
      <c r="D14" s="26" t="s">
        <v>61</v>
      </c>
      <c r="E14" s="21">
        <v>43207</v>
      </c>
      <c r="F14" s="32">
        <f t="shared" si="0"/>
        <v>43237</v>
      </c>
      <c r="G14" s="26" t="s">
        <v>61</v>
      </c>
      <c r="H14" s="20">
        <v>460</v>
      </c>
      <c r="I14" s="19">
        <v>221801</v>
      </c>
    </row>
    <row r="15" spans="2:9" s="6" customFormat="1" ht="37.5">
      <c r="B15" s="8" t="s">
        <v>134</v>
      </c>
      <c r="C15" s="18" t="s">
        <v>135</v>
      </c>
      <c r="D15" s="26" t="s">
        <v>138</v>
      </c>
      <c r="E15" s="21">
        <v>43231</v>
      </c>
      <c r="F15" s="32">
        <f t="shared" si="0"/>
        <v>43261</v>
      </c>
      <c r="G15" s="26" t="s">
        <v>138</v>
      </c>
      <c r="H15" s="20">
        <v>683.22</v>
      </c>
      <c r="I15" s="19">
        <v>231101</v>
      </c>
    </row>
    <row r="16" spans="2:9" s="6" customFormat="1" ht="37.5">
      <c r="B16" s="8" t="s">
        <v>86</v>
      </c>
      <c r="C16" s="18" t="s">
        <v>89</v>
      </c>
      <c r="D16" s="26" t="s">
        <v>88</v>
      </c>
      <c r="E16" s="21">
        <v>43241</v>
      </c>
      <c r="F16" s="32">
        <f t="shared" si="0"/>
        <v>43271</v>
      </c>
      <c r="G16" s="26" t="s">
        <v>88</v>
      </c>
      <c r="H16" s="20">
        <v>2758.68</v>
      </c>
      <c r="I16" s="19">
        <v>221601</v>
      </c>
    </row>
    <row r="17" spans="2:9" s="6" customFormat="1" ht="37.5">
      <c r="B17" s="8" t="s">
        <v>86</v>
      </c>
      <c r="C17" s="18" t="s">
        <v>93</v>
      </c>
      <c r="D17" s="26" t="s">
        <v>92</v>
      </c>
      <c r="E17" s="21">
        <v>43241</v>
      </c>
      <c r="F17" s="32">
        <f t="shared" si="0"/>
        <v>43271</v>
      </c>
      <c r="G17" s="26" t="s">
        <v>92</v>
      </c>
      <c r="H17" s="20">
        <v>3165.47</v>
      </c>
      <c r="I17" s="19">
        <v>221601</v>
      </c>
    </row>
    <row r="18" spans="2:9" s="6" customFormat="1" ht="56.25">
      <c r="B18" s="8" t="s">
        <v>22</v>
      </c>
      <c r="C18" s="18" t="s">
        <v>30</v>
      </c>
      <c r="D18" s="26" t="s">
        <v>23</v>
      </c>
      <c r="E18" s="21">
        <v>42844</v>
      </c>
      <c r="F18" s="32">
        <f t="shared" si="0"/>
        <v>42874</v>
      </c>
      <c r="G18" s="26" t="s">
        <v>23</v>
      </c>
      <c r="H18" s="20">
        <v>4071</v>
      </c>
      <c r="I18" s="19">
        <v>225101</v>
      </c>
    </row>
    <row r="19" spans="2:9" s="6" customFormat="1" ht="37.5">
      <c r="B19" s="8" t="s">
        <v>134</v>
      </c>
      <c r="C19" s="18" t="s">
        <v>135</v>
      </c>
      <c r="D19" s="26" t="s">
        <v>140</v>
      </c>
      <c r="E19" s="21">
        <v>43231</v>
      </c>
      <c r="F19" s="32">
        <f t="shared" si="0"/>
        <v>43261</v>
      </c>
      <c r="G19" s="26" t="s">
        <v>140</v>
      </c>
      <c r="H19" s="20">
        <v>4425</v>
      </c>
      <c r="I19" s="19">
        <v>231101</v>
      </c>
    </row>
    <row r="20" spans="2:9" s="6" customFormat="1" ht="37.5">
      <c r="B20" s="8" t="s">
        <v>78</v>
      </c>
      <c r="C20" s="18" t="s">
        <v>76</v>
      </c>
      <c r="D20" s="26" t="s">
        <v>77</v>
      </c>
      <c r="E20" s="21">
        <v>43237</v>
      </c>
      <c r="F20" s="32">
        <f t="shared" si="0"/>
        <v>43267</v>
      </c>
      <c r="G20" s="26" t="s">
        <v>77</v>
      </c>
      <c r="H20" s="20">
        <v>4611.87</v>
      </c>
      <c r="I20" s="19">
        <v>221601</v>
      </c>
    </row>
    <row r="21" spans="2:9" s="6" customFormat="1" ht="37.5">
      <c r="B21" s="8" t="s">
        <v>86</v>
      </c>
      <c r="C21" s="18" t="s">
        <v>95</v>
      </c>
      <c r="D21" s="26" t="s">
        <v>94</v>
      </c>
      <c r="E21" s="21">
        <v>43241</v>
      </c>
      <c r="F21" s="32">
        <f t="shared" si="0"/>
        <v>43271</v>
      </c>
      <c r="G21" s="26" t="s">
        <v>94</v>
      </c>
      <c r="H21" s="20">
        <v>4611.87</v>
      </c>
      <c r="I21" s="19">
        <v>221601</v>
      </c>
    </row>
    <row r="22" spans="2:9" s="6" customFormat="1" ht="37.5">
      <c r="B22" s="8" t="s">
        <v>134</v>
      </c>
      <c r="C22" s="18" t="s">
        <v>135</v>
      </c>
      <c r="D22" s="26" t="s">
        <v>142</v>
      </c>
      <c r="E22" s="21">
        <v>43231</v>
      </c>
      <c r="F22" s="32">
        <f t="shared" si="0"/>
        <v>43261</v>
      </c>
      <c r="G22" s="26" t="s">
        <v>142</v>
      </c>
      <c r="H22" s="20">
        <v>5074</v>
      </c>
      <c r="I22" s="19">
        <v>231101</v>
      </c>
    </row>
    <row r="23" spans="2:9" s="6" customFormat="1" ht="37.5">
      <c r="B23" s="8" t="s">
        <v>54</v>
      </c>
      <c r="C23" s="18" t="s">
        <v>55</v>
      </c>
      <c r="D23" s="26" t="s">
        <v>62</v>
      </c>
      <c r="E23" s="21">
        <v>43213</v>
      </c>
      <c r="F23" s="32">
        <f t="shared" si="0"/>
        <v>43243</v>
      </c>
      <c r="G23" s="26" t="s">
        <v>62</v>
      </c>
      <c r="H23" s="20">
        <v>5546</v>
      </c>
      <c r="I23" s="19">
        <v>228706</v>
      </c>
    </row>
    <row r="24" spans="2:9" s="6" customFormat="1" ht="37.5">
      <c r="B24" s="8" t="s">
        <v>115</v>
      </c>
      <c r="C24" s="18" t="s">
        <v>118</v>
      </c>
      <c r="D24" s="26" t="s">
        <v>117</v>
      </c>
      <c r="E24" s="21">
        <v>43243</v>
      </c>
      <c r="F24" s="32">
        <f t="shared" si="0"/>
        <v>43273</v>
      </c>
      <c r="G24" s="26" t="s">
        <v>117</v>
      </c>
      <c r="H24" s="20">
        <v>6495</v>
      </c>
      <c r="I24" s="19">
        <v>261401</v>
      </c>
    </row>
    <row r="25" spans="2:9" s="6" customFormat="1" ht="37.5">
      <c r="B25" s="8" t="s">
        <v>80</v>
      </c>
      <c r="C25" s="18" t="s">
        <v>76</v>
      </c>
      <c r="D25" s="26" t="s">
        <v>79</v>
      </c>
      <c r="E25" s="21">
        <v>43237</v>
      </c>
      <c r="F25" s="32">
        <f t="shared" si="0"/>
        <v>43267</v>
      </c>
      <c r="G25" s="26" t="s">
        <v>79</v>
      </c>
      <c r="H25" s="20">
        <v>6634.57</v>
      </c>
      <c r="I25" s="19">
        <v>221601</v>
      </c>
    </row>
    <row r="26" spans="2:9" s="6" customFormat="1" ht="18.75">
      <c r="B26" s="8" t="s">
        <v>14</v>
      </c>
      <c r="C26" s="18" t="s">
        <v>26</v>
      </c>
      <c r="D26" s="26" t="s">
        <v>15</v>
      </c>
      <c r="E26" s="21">
        <v>41672</v>
      </c>
      <c r="F26" s="32">
        <f t="shared" si="0"/>
        <v>41702</v>
      </c>
      <c r="G26" s="26" t="s">
        <v>15</v>
      </c>
      <c r="H26" s="20">
        <v>9440</v>
      </c>
      <c r="I26" s="19">
        <v>228706</v>
      </c>
    </row>
    <row r="27" spans="2:9" s="6" customFormat="1" ht="37.5">
      <c r="B27" s="8" t="s">
        <v>14</v>
      </c>
      <c r="C27" s="18" t="s">
        <v>27</v>
      </c>
      <c r="D27" s="26" t="s">
        <v>16</v>
      </c>
      <c r="E27" s="21">
        <v>41731</v>
      </c>
      <c r="F27" s="32">
        <f t="shared" si="0"/>
        <v>41761</v>
      </c>
      <c r="G27" s="26" t="s">
        <v>16</v>
      </c>
      <c r="H27" s="20">
        <v>9440</v>
      </c>
      <c r="I27" s="19">
        <v>228706</v>
      </c>
    </row>
    <row r="28" spans="2:9" s="6" customFormat="1" ht="37.5">
      <c r="B28" s="8" t="s">
        <v>14</v>
      </c>
      <c r="C28" s="18" t="s">
        <v>27</v>
      </c>
      <c r="D28" s="26" t="s">
        <v>17</v>
      </c>
      <c r="E28" s="21">
        <v>41701</v>
      </c>
      <c r="F28" s="32">
        <f t="shared" si="0"/>
        <v>41731</v>
      </c>
      <c r="G28" s="26" t="s">
        <v>17</v>
      </c>
      <c r="H28" s="20">
        <v>9440</v>
      </c>
      <c r="I28" s="19">
        <v>228706</v>
      </c>
    </row>
    <row r="29" spans="2:9" s="6" customFormat="1" ht="37.5">
      <c r="B29" s="8" t="s">
        <v>56</v>
      </c>
      <c r="C29" s="18" t="s">
        <v>57</v>
      </c>
      <c r="D29" s="26" t="s">
        <v>63</v>
      </c>
      <c r="E29" s="21">
        <v>43216</v>
      </c>
      <c r="F29" s="32">
        <f t="shared" si="0"/>
        <v>43246</v>
      </c>
      <c r="G29" s="26" t="s">
        <v>63</v>
      </c>
      <c r="H29" s="20">
        <v>9440</v>
      </c>
      <c r="I29" s="19">
        <v>231303</v>
      </c>
    </row>
    <row r="30" spans="2:9" s="6" customFormat="1" ht="37.5">
      <c r="B30" s="8" t="s">
        <v>56</v>
      </c>
      <c r="C30" s="18" t="s">
        <v>57</v>
      </c>
      <c r="D30" s="26" t="s">
        <v>64</v>
      </c>
      <c r="E30" s="21">
        <v>43216</v>
      </c>
      <c r="F30" s="32">
        <f t="shared" si="0"/>
        <v>43246</v>
      </c>
      <c r="G30" s="26" t="s">
        <v>64</v>
      </c>
      <c r="H30" s="20">
        <v>9440</v>
      </c>
      <c r="I30" s="19">
        <v>231303</v>
      </c>
    </row>
    <row r="31" spans="2:9" s="6" customFormat="1" ht="37.5">
      <c r="B31" s="8" t="s">
        <v>134</v>
      </c>
      <c r="C31" s="18" t="s">
        <v>135</v>
      </c>
      <c r="D31" s="26" t="s">
        <v>144</v>
      </c>
      <c r="E31" s="21">
        <v>43231</v>
      </c>
      <c r="F31" s="32">
        <f t="shared" si="0"/>
        <v>43261</v>
      </c>
      <c r="G31" s="26" t="s">
        <v>144</v>
      </c>
      <c r="H31" s="20">
        <v>10053.6</v>
      </c>
      <c r="I31" s="19">
        <v>231101</v>
      </c>
    </row>
    <row r="32" spans="2:9" s="6" customFormat="1" ht="56.25">
      <c r="B32" s="8" t="s">
        <v>69</v>
      </c>
      <c r="C32" s="18" t="s">
        <v>99</v>
      </c>
      <c r="D32" s="26" t="s">
        <v>98</v>
      </c>
      <c r="E32" s="21">
        <v>43242</v>
      </c>
      <c r="F32" s="32">
        <f t="shared" si="0"/>
        <v>43272</v>
      </c>
      <c r="G32" s="26" t="s">
        <v>98</v>
      </c>
      <c r="H32" s="20">
        <v>10358.99</v>
      </c>
      <c r="I32" s="19">
        <v>221301</v>
      </c>
    </row>
    <row r="33" spans="2:9" s="6" customFormat="1" ht="56.25">
      <c r="B33" s="8" t="s">
        <v>35</v>
      </c>
      <c r="C33" s="18" t="s">
        <v>36</v>
      </c>
      <c r="D33" s="26" t="s">
        <v>34</v>
      </c>
      <c r="E33" s="21">
        <v>43138</v>
      </c>
      <c r="F33" s="32">
        <f t="shared" si="0"/>
        <v>43168</v>
      </c>
      <c r="G33" s="26" t="s">
        <v>34</v>
      </c>
      <c r="H33" s="20">
        <v>11306.39</v>
      </c>
      <c r="I33" s="19">
        <v>228705</v>
      </c>
    </row>
    <row r="34" spans="2:9" s="6" customFormat="1" ht="37.5">
      <c r="B34" s="8" t="s">
        <v>134</v>
      </c>
      <c r="C34" s="18" t="s">
        <v>135</v>
      </c>
      <c r="D34" s="26" t="s">
        <v>136</v>
      </c>
      <c r="E34" s="21">
        <v>43231</v>
      </c>
      <c r="F34" s="32">
        <f t="shared" si="0"/>
        <v>43261</v>
      </c>
      <c r="G34" s="26" t="s">
        <v>136</v>
      </c>
      <c r="H34" s="20">
        <v>11328</v>
      </c>
      <c r="I34" s="19">
        <v>231101</v>
      </c>
    </row>
    <row r="35" spans="2:9" s="6" customFormat="1" ht="37.5">
      <c r="B35" s="8" t="s">
        <v>86</v>
      </c>
      <c r="C35" s="18" t="s">
        <v>91</v>
      </c>
      <c r="D35" s="26" t="s">
        <v>90</v>
      </c>
      <c r="E35" s="21">
        <v>43241</v>
      </c>
      <c r="F35" s="32">
        <f t="shared" si="0"/>
        <v>43271</v>
      </c>
      <c r="G35" s="26" t="s">
        <v>90</v>
      </c>
      <c r="H35" s="20">
        <v>11639.16</v>
      </c>
      <c r="I35" s="19">
        <v>221601</v>
      </c>
    </row>
    <row r="36" spans="2:9" s="6" customFormat="1" ht="37.5">
      <c r="B36" s="8" t="s">
        <v>54</v>
      </c>
      <c r="C36" s="18" t="s">
        <v>55</v>
      </c>
      <c r="D36" s="26" t="s">
        <v>65</v>
      </c>
      <c r="E36" s="21">
        <v>43213</v>
      </c>
      <c r="F36" s="32">
        <f t="shared" si="0"/>
        <v>43243</v>
      </c>
      <c r="G36" s="26" t="s">
        <v>65</v>
      </c>
      <c r="H36" s="20">
        <v>12945</v>
      </c>
      <c r="I36" s="19">
        <v>228706</v>
      </c>
    </row>
    <row r="37" spans="2:9" s="6" customFormat="1" ht="37.5">
      <c r="B37" s="8" t="s">
        <v>14</v>
      </c>
      <c r="C37" s="18" t="s">
        <v>27</v>
      </c>
      <c r="D37" s="26" t="s">
        <v>18</v>
      </c>
      <c r="E37" s="21">
        <v>41853</v>
      </c>
      <c r="F37" s="32">
        <f t="shared" si="0"/>
        <v>41883</v>
      </c>
      <c r="G37" s="26" t="s">
        <v>18</v>
      </c>
      <c r="H37" s="20">
        <v>14750</v>
      </c>
      <c r="I37" s="19">
        <v>228706</v>
      </c>
    </row>
    <row r="38" spans="2:9" s="6" customFormat="1" ht="37.5">
      <c r="B38" s="8" t="s">
        <v>14</v>
      </c>
      <c r="C38" s="18" t="s">
        <v>27</v>
      </c>
      <c r="D38" s="26" t="s">
        <v>19</v>
      </c>
      <c r="E38" s="21">
        <v>41822</v>
      </c>
      <c r="F38" s="32">
        <f t="shared" si="0"/>
        <v>41852</v>
      </c>
      <c r="G38" s="26" t="s">
        <v>19</v>
      </c>
      <c r="H38" s="20">
        <v>14750</v>
      </c>
      <c r="I38" s="19">
        <v>228706</v>
      </c>
    </row>
    <row r="39" spans="2:9" s="6" customFormat="1" ht="37.5">
      <c r="B39" s="8" t="s">
        <v>14</v>
      </c>
      <c r="C39" s="18" t="s">
        <v>27</v>
      </c>
      <c r="D39" s="26" t="s">
        <v>20</v>
      </c>
      <c r="E39" s="21">
        <v>41792</v>
      </c>
      <c r="F39" s="32">
        <f t="shared" si="0"/>
        <v>41822</v>
      </c>
      <c r="G39" s="26" t="s">
        <v>20</v>
      </c>
      <c r="H39" s="20">
        <v>14750</v>
      </c>
      <c r="I39" s="19">
        <v>228706</v>
      </c>
    </row>
    <row r="40" spans="2:9" s="6" customFormat="1" ht="37.5">
      <c r="B40" s="8" t="s">
        <v>14</v>
      </c>
      <c r="C40" s="18" t="s">
        <v>27</v>
      </c>
      <c r="D40" s="26" t="s">
        <v>21</v>
      </c>
      <c r="E40" s="21">
        <v>41761</v>
      </c>
      <c r="F40" s="32">
        <f t="shared" si="0"/>
        <v>41791</v>
      </c>
      <c r="G40" s="26" t="s">
        <v>21</v>
      </c>
      <c r="H40" s="20">
        <v>14750</v>
      </c>
      <c r="I40" s="19">
        <v>228706</v>
      </c>
    </row>
    <row r="41" spans="2:9" s="6" customFormat="1" ht="37.5">
      <c r="B41" s="8" t="s">
        <v>134</v>
      </c>
      <c r="C41" s="18" t="s">
        <v>135</v>
      </c>
      <c r="D41" s="26" t="s">
        <v>139</v>
      </c>
      <c r="E41" s="21">
        <v>43231</v>
      </c>
      <c r="F41" s="32">
        <f t="shared" si="0"/>
        <v>43261</v>
      </c>
      <c r="G41" s="26" t="s">
        <v>139</v>
      </c>
      <c r="H41" s="20">
        <v>15458</v>
      </c>
      <c r="I41" s="19">
        <v>231101</v>
      </c>
    </row>
    <row r="42" spans="2:9" s="6" customFormat="1" ht="37.5">
      <c r="B42" s="8" t="s">
        <v>134</v>
      </c>
      <c r="C42" s="18" t="s">
        <v>135</v>
      </c>
      <c r="D42" s="26" t="s">
        <v>133</v>
      </c>
      <c r="E42" s="21">
        <v>43231</v>
      </c>
      <c r="F42" s="32">
        <f t="shared" si="0"/>
        <v>43261</v>
      </c>
      <c r="G42" s="26" t="s">
        <v>133</v>
      </c>
      <c r="H42" s="20">
        <v>16614.400000000001</v>
      </c>
      <c r="I42" s="19">
        <v>231101</v>
      </c>
    </row>
    <row r="43" spans="2:9" s="6" customFormat="1" ht="56.25">
      <c r="B43" s="8" t="s">
        <v>8</v>
      </c>
      <c r="C43" s="18" t="s">
        <v>28</v>
      </c>
      <c r="D43" s="26" t="s">
        <v>10</v>
      </c>
      <c r="E43" s="21">
        <v>42716</v>
      </c>
      <c r="F43" s="32">
        <f t="shared" si="0"/>
        <v>42746</v>
      </c>
      <c r="G43" s="26" t="s">
        <v>10</v>
      </c>
      <c r="H43" s="20">
        <v>18500</v>
      </c>
      <c r="I43" s="19">
        <v>224101</v>
      </c>
    </row>
    <row r="44" spans="2:9" s="6" customFormat="1" ht="37.5">
      <c r="B44" s="8" t="s">
        <v>70</v>
      </c>
      <c r="C44" s="18" t="s">
        <v>104</v>
      </c>
      <c r="D44" s="26" t="s">
        <v>103</v>
      </c>
      <c r="E44" s="21">
        <v>43243</v>
      </c>
      <c r="F44" s="32">
        <f t="shared" si="0"/>
        <v>43273</v>
      </c>
      <c r="G44" s="26" t="s">
        <v>103</v>
      </c>
      <c r="H44" s="20">
        <v>19470</v>
      </c>
      <c r="I44" s="19">
        <v>225101</v>
      </c>
    </row>
    <row r="45" spans="2:9" s="6" customFormat="1" ht="37.5">
      <c r="B45" s="8" t="s">
        <v>127</v>
      </c>
      <c r="C45" s="18" t="s">
        <v>128</v>
      </c>
      <c r="D45" s="26" t="s">
        <v>119</v>
      </c>
      <c r="E45" s="21">
        <v>43248</v>
      </c>
      <c r="F45" s="32">
        <f t="shared" si="0"/>
        <v>43278</v>
      </c>
      <c r="G45" s="26" t="s">
        <v>119</v>
      </c>
      <c r="H45" s="20">
        <v>19470</v>
      </c>
      <c r="I45" s="19">
        <v>2251001</v>
      </c>
    </row>
    <row r="46" spans="2:9" s="6" customFormat="1" ht="37.5">
      <c r="B46" s="8" t="s">
        <v>86</v>
      </c>
      <c r="C46" s="18" t="s">
        <v>87</v>
      </c>
      <c r="D46" s="26" t="s">
        <v>85</v>
      </c>
      <c r="E46" s="21">
        <v>43241</v>
      </c>
      <c r="F46" s="32">
        <f t="shared" si="0"/>
        <v>43271</v>
      </c>
      <c r="G46" s="26" t="s">
        <v>85</v>
      </c>
      <c r="H46" s="20">
        <v>20658.810000000001</v>
      </c>
      <c r="I46" s="19">
        <v>221601</v>
      </c>
    </row>
    <row r="47" spans="2:9" s="6" customFormat="1" ht="37.5">
      <c r="B47" s="8" t="s">
        <v>134</v>
      </c>
      <c r="C47" s="18" t="s">
        <v>135</v>
      </c>
      <c r="D47" s="26" t="s">
        <v>137</v>
      </c>
      <c r="E47" s="21">
        <v>43231</v>
      </c>
      <c r="F47" s="32">
        <f t="shared" si="0"/>
        <v>43261</v>
      </c>
      <c r="G47" s="26" t="s">
        <v>137</v>
      </c>
      <c r="H47" s="20">
        <v>21334.400000000001</v>
      </c>
      <c r="I47" s="19">
        <v>231101</v>
      </c>
    </row>
    <row r="48" spans="2:9" s="6" customFormat="1" ht="37.5">
      <c r="B48" s="8" t="s">
        <v>44</v>
      </c>
      <c r="C48" s="18" t="s">
        <v>45</v>
      </c>
      <c r="D48" s="26" t="s">
        <v>43</v>
      </c>
      <c r="E48" s="21">
        <v>43168</v>
      </c>
      <c r="F48" s="32">
        <f t="shared" si="0"/>
        <v>43198</v>
      </c>
      <c r="G48" s="26" t="s">
        <v>43</v>
      </c>
      <c r="H48" s="20">
        <v>21875</v>
      </c>
      <c r="I48" s="19">
        <v>239801</v>
      </c>
    </row>
    <row r="49" spans="2:9" s="6" customFormat="1" ht="37.5">
      <c r="B49" s="8" t="s">
        <v>41</v>
      </c>
      <c r="C49" s="18" t="s">
        <v>42</v>
      </c>
      <c r="D49" s="26" t="s">
        <v>40</v>
      </c>
      <c r="E49" s="21">
        <v>43138</v>
      </c>
      <c r="F49" s="32">
        <f t="shared" si="0"/>
        <v>43168</v>
      </c>
      <c r="G49" s="26" t="s">
        <v>40</v>
      </c>
      <c r="H49" s="20">
        <v>22487.85</v>
      </c>
      <c r="I49" s="19">
        <v>225101</v>
      </c>
    </row>
    <row r="50" spans="2:9" s="6" customFormat="1" ht="56.25">
      <c r="B50" s="8" t="s">
        <v>38</v>
      </c>
      <c r="C50" s="18" t="s">
        <v>39</v>
      </c>
      <c r="D50" s="26" t="s">
        <v>37</v>
      </c>
      <c r="E50" s="21">
        <v>43138</v>
      </c>
      <c r="F50" s="32">
        <f t="shared" si="0"/>
        <v>43168</v>
      </c>
      <c r="G50" s="26" t="s">
        <v>37</v>
      </c>
      <c r="H50" s="20">
        <v>23611.200000000001</v>
      </c>
      <c r="I50" s="19">
        <v>225101</v>
      </c>
    </row>
    <row r="51" spans="2:9" s="6" customFormat="1" ht="56.25">
      <c r="B51" s="8" t="s">
        <v>109</v>
      </c>
      <c r="C51" s="18" t="s">
        <v>110</v>
      </c>
      <c r="D51" s="26" t="s">
        <v>108</v>
      </c>
      <c r="E51" s="21">
        <v>43243</v>
      </c>
      <c r="F51" s="32">
        <f t="shared" si="0"/>
        <v>43273</v>
      </c>
      <c r="G51" s="26" t="s">
        <v>108</v>
      </c>
      <c r="H51" s="20">
        <v>26394.240000000002</v>
      </c>
      <c r="I51" s="19">
        <v>225801</v>
      </c>
    </row>
    <row r="52" spans="2:9" s="6" customFormat="1" ht="56.25">
      <c r="B52" s="8" t="s">
        <v>8</v>
      </c>
      <c r="C52" s="18" t="s">
        <v>29</v>
      </c>
      <c r="D52" s="26" t="s">
        <v>9</v>
      </c>
      <c r="E52" s="21">
        <v>42915</v>
      </c>
      <c r="F52" s="32">
        <f t="shared" si="0"/>
        <v>42945</v>
      </c>
      <c r="G52" s="26" t="s">
        <v>9</v>
      </c>
      <c r="H52" s="20">
        <v>30500</v>
      </c>
      <c r="I52" s="19">
        <v>224101</v>
      </c>
    </row>
    <row r="53" spans="2:9" s="6" customFormat="1" ht="56.25">
      <c r="B53" s="8" t="s">
        <v>115</v>
      </c>
      <c r="C53" s="18" t="s">
        <v>116</v>
      </c>
      <c r="D53" s="26" t="s">
        <v>114</v>
      </c>
      <c r="E53" s="21">
        <v>43243</v>
      </c>
      <c r="F53" s="32">
        <f t="shared" si="0"/>
        <v>43273</v>
      </c>
      <c r="G53" s="26" t="s">
        <v>114</v>
      </c>
      <c r="H53" s="20">
        <v>30990</v>
      </c>
      <c r="I53" s="19">
        <v>261401</v>
      </c>
    </row>
    <row r="54" spans="2:9" s="6" customFormat="1" ht="37.5">
      <c r="B54" s="8" t="s">
        <v>68</v>
      </c>
      <c r="C54" s="18" t="s">
        <v>123</v>
      </c>
      <c r="D54" s="26" t="s">
        <v>122</v>
      </c>
      <c r="E54" s="21">
        <v>43244</v>
      </c>
      <c r="F54" s="32">
        <f t="shared" si="0"/>
        <v>43274</v>
      </c>
      <c r="G54" s="26" t="s">
        <v>122</v>
      </c>
      <c r="H54" s="20">
        <v>32922</v>
      </c>
      <c r="I54" s="19">
        <v>225101</v>
      </c>
    </row>
    <row r="55" spans="2:9" s="6" customFormat="1" ht="37.5">
      <c r="B55" s="8" t="s">
        <v>68</v>
      </c>
      <c r="C55" s="18" t="s">
        <v>125</v>
      </c>
      <c r="D55" s="26" t="s">
        <v>124</v>
      </c>
      <c r="E55" s="21">
        <v>43244</v>
      </c>
      <c r="F55" s="32">
        <f t="shared" si="0"/>
        <v>43274</v>
      </c>
      <c r="G55" s="26" t="s">
        <v>124</v>
      </c>
      <c r="H55" s="20">
        <v>32922</v>
      </c>
      <c r="I55" s="19">
        <v>225101</v>
      </c>
    </row>
    <row r="56" spans="2:9" s="6" customFormat="1" ht="37.5">
      <c r="B56" s="8" t="s">
        <v>68</v>
      </c>
      <c r="C56" s="18" t="s">
        <v>126</v>
      </c>
      <c r="D56" s="26" t="s">
        <v>122</v>
      </c>
      <c r="E56" s="21">
        <v>43244</v>
      </c>
      <c r="F56" s="32">
        <f t="shared" si="0"/>
        <v>43274</v>
      </c>
      <c r="G56" s="26" t="s">
        <v>122</v>
      </c>
      <c r="H56" s="20">
        <v>32922</v>
      </c>
      <c r="I56" s="19">
        <v>225101</v>
      </c>
    </row>
    <row r="57" spans="2:9" s="6" customFormat="1" ht="37.5">
      <c r="B57" s="8" t="s">
        <v>134</v>
      </c>
      <c r="C57" s="18" t="s">
        <v>135</v>
      </c>
      <c r="D57" s="26" t="s">
        <v>141</v>
      </c>
      <c r="E57" s="21">
        <v>43231</v>
      </c>
      <c r="F57" s="32">
        <f t="shared" si="0"/>
        <v>43261</v>
      </c>
      <c r="G57" s="26" t="s">
        <v>141</v>
      </c>
      <c r="H57" s="20">
        <v>36249.599999999999</v>
      </c>
      <c r="I57" s="19">
        <v>231101</v>
      </c>
    </row>
    <row r="58" spans="2:9" s="6" customFormat="1" ht="75">
      <c r="B58" s="8" t="s">
        <v>56</v>
      </c>
      <c r="C58" s="18" t="s">
        <v>58</v>
      </c>
      <c r="D58" s="26" t="s">
        <v>66</v>
      </c>
      <c r="E58" s="21">
        <v>43216</v>
      </c>
      <c r="F58" s="32">
        <f t="shared" si="0"/>
        <v>43246</v>
      </c>
      <c r="G58" s="26" t="s">
        <v>66</v>
      </c>
      <c r="H58" s="20">
        <v>36727.5</v>
      </c>
      <c r="I58" s="19">
        <v>231303</v>
      </c>
    </row>
    <row r="59" spans="2:9" s="6" customFormat="1" ht="56.25">
      <c r="B59" s="8" t="s">
        <v>101</v>
      </c>
      <c r="C59" s="18" t="s">
        <v>102</v>
      </c>
      <c r="D59" s="26" t="s">
        <v>100</v>
      </c>
      <c r="E59" s="21">
        <v>43242</v>
      </c>
      <c r="F59" s="32">
        <f t="shared" si="0"/>
        <v>43272</v>
      </c>
      <c r="G59" s="26" t="s">
        <v>100</v>
      </c>
      <c r="H59" s="20">
        <v>45000</v>
      </c>
      <c r="I59" s="19">
        <v>225101</v>
      </c>
    </row>
    <row r="60" spans="2:9" s="6" customFormat="1" ht="37.5">
      <c r="B60" s="8" t="s">
        <v>11</v>
      </c>
      <c r="C60" s="18" t="s">
        <v>12</v>
      </c>
      <c r="D60" s="26" t="s">
        <v>13</v>
      </c>
      <c r="E60" s="21">
        <v>41908</v>
      </c>
      <c r="F60" s="32">
        <f t="shared" si="0"/>
        <v>41938</v>
      </c>
      <c r="G60" s="26" t="s">
        <v>13</v>
      </c>
      <c r="H60" s="20">
        <v>45135</v>
      </c>
      <c r="I60" s="19">
        <v>222101</v>
      </c>
    </row>
    <row r="61" spans="2:9" s="6" customFormat="1" ht="37.5">
      <c r="B61" s="8" t="s">
        <v>75</v>
      </c>
      <c r="C61" s="18" t="s">
        <v>76</v>
      </c>
      <c r="D61" s="26" t="s">
        <v>74</v>
      </c>
      <c r="E61" s="21">
        <v>43237</v>
      </c>
      <c r="F61" s="32">
        <f t="shared" si="0"/>
        <v>43267</v>
      </c>
      <c r="G61" s="26" t="s">
        <v>74</v>
      </c>
      <c r="H61" s="20">
        <v>46545.78</v>
      </c>
      <c r="I61" s="19">
        <v>221601</v>
      </c>
    </row>
    <row r="62" spans="2:9" s="6" customFormat="1" ht="37.5">
      <c r="B62" s="8" t="s">
        <v>112</v>
      </c>
      <c r="C62" s="18" t="s">
        <v>113</v>
      </c>
      <c r="D62" s="26" t="s">
        <v>111</v>
      </c>
      <c r="E62" s="21">
        <v>43243</v>
      </c>
      <c r="F62" s="32">
        <f t="shared" si="0"/>
        <v>43273</v>
      </c>
      <c r="G62" s="26" t="s">
        <v>111</v>
      </c>
      <c r="H62" s="20">
        <v>54144.3</v>
      </c>
      <c r="I62" s="19">
        <v>231101</v>
      </c>
    </row>
    <row r="63" spans="2:9" s="6" customFormat="1" ht="56.25">
      <c r="B63" s="8" t="s">
        <v>72</v>
      </c>
      <c r="C63" s="18" t="s">
        <v>132</v>
      </c>
      <c r="D63" s="26" t="s">
        <v>119</v>
      </c>
      <c r="E63" s="21">
        <v>43248</v>
      </c>
      <c r="F63" s="32">
        <f t="shared" si="0"/>
        <v>43278</v>
      </c>
      <c r="G63" s="26" t="s">
        <v>119</v>
      </c>
      <c r="H63" s="20">
        <v>63948.39</v>
      </c>
      <c r="I63" s="19">
        <v>225101</v>
      </c>
    </row>
    <row r="64" spans="2:9" s="6" customFormat="1" ht="56.25">
      <c r="B64" s="8" t="s">
        <v>115</v>
      </c>
      <c r="C64" s="18" t="s">
        <v>59</v>
      </c>
      <c r="D64" s="26" t="s">
        <v>121</v>
      </c>
      <c r="E64" s="21">
        <v>43243</v>
      </c>
      <c r="F64" s="32">
        <f t="shared" si="0"/>
        <v>43273</v>
      </c>
      <c r="G64" s="26" t="s">
        <v>121</v>
      </c>
      <c r="H64" s="20">
        <v>69573.7</v>
      </c>
      <c r="I64" s="19">
        <v>231101</v>
      </c>
    </row>
    <row r="65" spans="2:10" s="6" customFormat="1" ht="37.5">
      <c r="B65" s="8" t="s">
        <v>134</v>
      </c>
      <c r="C65" s="18" t="s">
        <v>135</v>
      </c>
      <c r="D65" s="26" t="s">
        <v>143</v>
      </c>
      <c r="E65" s="21">
        <v>43231</v>
      </c>
      <c r="F65" s="32">
        <f t="shared" si="0"/>
        <v>43261</v>
      </c>
      <c r="G65" s="26" t="s">
        <v>143</v>
      </c>
      <c r="H65" s="20">
        <v>72192.399999999994</v>
      </c>
      <c r="I65" s="19">
        <v>231101</v>
      </c>
    </row>
    <row r="66" spans="2:10" s="6" customFormat="1" ht="37.5">
      <c r="B66" s="8" t="s">
        <v>71</v>
      </c>
      <c r="C66" s="18" t="s">
        <v>120</v>
      </c>
      <c r="D66" s="26" t="s">
        <v>119</v>
      </c>
      <c r="E66" s="21">
        <v>43243</v>
      </c>
      <c r="F66" s="32">
        <f t="shared" si="0"/>
        <v>43273</v>
      </c>
      <c r="G66" s="26" t="s">
        <v>119</v>
      </c>
      <c r="H66" s="20">
        <v>120000</v>
      </c>
      <c r="I66" s="19">
        <v>225101</v>
      </c>
    </row>
    <row r="67" spans="2:10" s="6" customFormat="1" ht="37.5">
      <c r="B67" s="8" t="s">
        <v>72</v>
      </c>
      <c r="C67" s="18" t="s">
        <v>131</v>
      </c>
      <c r="D67" s="26" t="s">
        <v>73</v>
      </c>
      <c r="E67" s="21">
        <v>43248</v>
      </c>
      <c r="F67" s="32">
        <f t="shared" si="0"/>
        <v>43278</v>
      </c>
      <c r="G67" s="26" t="s">
        <v>73</v>
      </c>
      <c r="H67" s="20">
        <v>132160</v>
      </c>
      <c r="I67" s="19">
        <v>225101</v>
      </c>
    </row>
    <row r="68" spans="2:10" s="6" customFormat="1" ht="56.25">
      <c r="B68" s="8" t="s">
        <v>31</v>
      </c>
      <c r="C68" s="18" t="s">
        <v>33</v>
      </c>
      <c r="D68" s="26" t="s">
        <v>32</v>
      </c>
      <c r="E68" s="21">
        <v>43133</v>
      </c>
      <c r="F68" s="32">
        <f t="shared" si="0"/>
        <v>43163</v>
      </c>
      <c r="G68" s="26" t="s">
        <v>32</v>
      </c>
      <c r="H68" s="20">
        <v>180000</v>
      </c>
      <c r="I68" s="19">
        <v>225101</v>
      </c>
    </row>
    <row r="69" spans="2:10" s="6" customFormat="1" ht="37.5">
      <c r="B69" s="8" t="s">
        <v>82</v>
      </c>
      <c r="C69" s="18" t="s">
        <v>83</v>
      </c>
      <c r="D69" s="26" t="s">
        <v>81</v>
      </c>
      <c r="E69" s="21">
        <v>43241</v>
      </c>
      <c r="F69" s="32">
        <f t="shared" si="0"/>
        <v>43271</v>
      </c>
      <c r="G69" s="26" t="s">
        <v>81</v>
      </c>
      <c r="H69" s="20">
        <v>183848.72</v>
      </c>
      <c r="I69" s="19" t="s">
        <v>84</v>
      </c>
    </row>
    <row r="70" spans="2:10" s="6" customFormat="1" ht="56.25">
      <c r="B70" s="8" t="s">
        <v>47</v>
      </c>
      <c r="C70" s="18" t="s">
        <v>48</v>
      </c>
      <c r="D70" s="26" t="s">
        <v>46</v>
      </c>
      <c r="E70" s="21">
        <v>43178</v>
      </c>
      <c r="F70" s="32">
        <f t="shared" si="0"/>
        <v>43208</v>
      </c>
      <c r="G70" s="26" t="s">
        <v>46</v>
      </c>
      <c r="H70" s="20">
        <v>487205.8</v>
      </c>
      <c r="I70" s="19">
        <v>227101</v>
      </c>
    </row>
    <row r="71" spans="2:10" s="6" customFormat="1" ht="37.5">
      <c r="B71" s="8" t="s">
        <v>129</v>
      </c>
      <c r="C71" s="18" t="s">
        <v>130</v>
      </c>
      <c r="D71" s="26" t="s">
        <v>119</v>
      </c>
      <c r="E71" s="21">
        <v>43248</v>
      </c>
      <c r="F71" s="32">
        <f t="shared" si="0"/>
        <v>43278</v>
      </c>
      <c r="G71" s="26" t="s">
        <v>119</v>
      </c>
      <c r="H71" s="20">
        <v>3951049.81</v>
      </c>
      <c r="I71" s="19">
        <v>222201</v>
      </c>
    </row>
    <row r="72" spans="2:10" s="12" customFormat="1" ht="39.950000000000003" customHeight="1">
      <c r="B72" s="28" t="s">
        <v>24</v>
      </c>
      <c r="C72" s="29"/>
      <c r="D72" s="29"/>
      <c r="E72" s="29"/>
      <c r="F72" s="29"/>
      <c r="G72" s="30"/>
      <c r="H72" s="9">
        <f>SUM(H11:H71)</f>
        <v>6133156.3900000006</v>
      </c>
      <c r="I72" s="10"/>
      <c r="J72" s="11"/>
    </row>
    <row r="73" spans="2:10" s="15" customFormat="1">
      <c r="E73" s="16"/>
      <c r="F73" s="16"/>
      <c r="H73" s="14"/>
      <c r="J73" s="17"/>
    </row>
  </sheetData>
  <sortState ref="B205:I396">
    <sortCondition ref="E205:E396"/>
  </sortState>
  <mergeCells count="7">
    <mergeCell ref="B2:I2"/>
    <mergeCell ref="B72:G72"/>
    <mergeCell ref="B3:I3"/>
    <mergeCell ref="B4:I4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jberiguete</cp:lastModifiedBy>
  <cp:lastPrinted>2018-06-12T15:57:37Z</cp:lastPrinted>
  <dcterms:created xsi:type="dcterms:W3CDTF">2017-09-08T20:22:57Z</dcterms:created>
  <dcterms:modified xsi:type="dcterms:W3CDTF">2018-06-12T16:01:45Z</dcterms:modified>
</cp:coreProperties>
</file>