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42E743A7-4878-4DF3-A287-A77DBE157A5D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3" i="10" l="1"/>
  <c r="M203" i="10"/>
  <c r="L203" i="10"/>
  <c r="K203" i="10"/>
  <c r="J203" i="10"/>
  <c r="N198" i="10"/>
  <c r="M198" i="10"/>
  <c r="L198" i="10"/>
  <c r="K198" i="10"/>
  <c r="J198" i="10"/>
  <c r="N82" i="10"/>
  <c r="M82" i="10"/>
  <c r="L82" i="10"/>
  <c r="K82" i="10"/>
  <c r="J82" i="10"/>
  <c r="N69" i="10"/>
  <c r="M69" i="10"/>
  <c r="L69" i="10"/>
  <c r="K69" i="10"/>
  <c r="J69" i="10"/>
  <c r="N58" i="10"/>
  <c r="M58" i="10"/>
  <c r="L58" i="10"/>
  <c r="K58" i="10"/>
  <c r="J58" i="10"/>
  <c r="N53" i="10"/>
  <c r="M53" i="10"/>
  <c r="L53" i="10"/>
  <c r="K53" i="10"/>
  <c r="J53" i="10"/>
  <c r="N49" i="10"/>
  <c r="M49" i="10"/>
  <c r="L49" i="10"/>
  <c r="K49" i="10"/>
  <c r="J49" i="10"/>
  <c r="N45" i="10"/>
  <c r="M45" i="10"/>
  <c r="L45" i="10"/>
  <c r="K45" i="10"/>
  <c r="J45" i="10"/>
  <c r="N39" i="10"/>
  <c r="M39" i="10"/>
  <c r="L39" i="10"/>
  <c r="K39" i="10"/>
  <c r="J39" i="10"/>
  <c r="N36" i="10"/>
  <c r="M36" i="10"/>
  <c r="L36" i="10"/>
  <c r="K36" i="10"/>
  <c r="J36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03" i="10"/>
  <c r="I198" i="10"/>
  <c r="I82" i="10"/>
  <c r="I69" i="10"/>
  <c r="I58" i="10"/>
  <c r="I53" i="10"/>
  <c r="I49" i="10"/>
  <c r="I45" i="10"/>
  <c r="I39" i="10"/>
  <c r="I36" i="10"/>
  <c r="I28" i="10"/>
  <c r="I22" i="10"/>
  <c r="I14" i="10"/>
  <c r="I10" i="10"/>
</calcChain>
</file>

<file path=xl/sharedStrings.xml><?xml version="1.0" encoding="utf-8"?>
<sst xmlns="http://schemas.openxmlformats.org/spreadsheetml/2006/main" count="1030" uniqueCount="277">
  <si>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</si>
  <si>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</si>
  <si>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</si>
  <si>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</si>
  <si>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</si>
  <si>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</si>
  <si>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</si>
  <si>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</si>
  <si>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</si>
  <si>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</si>
  <si>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</si>
  <si>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</si>
  <si>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</si>
  <si>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</si>
  <si>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</si>
  <si>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</si>
  <si>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</si>
  <si>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</si>
  <si>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</si>
  <si>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</si>
  <si>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</si>
  <si>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</si>
  <si>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</si>
  <si>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</si>
  <si>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</si>
  <si>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</si>
  <si>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</si>
  <si>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</si>
  <si>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</si>
  <si>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</si>
  <si>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</si>
  <si>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</si>
  <si>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</si>
  <si>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</si>
  <si>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</si>
  <si>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</si>
  <si>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</si>
  <si>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</si>
  <si>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</si>
  <si>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</si>
  <si>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</si>
  <si>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</si>
  <si>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</si>
  <si>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</si>
  <si>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</si>
  <si>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</si>
  <si>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</si>
  <si>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</si>
  <si>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</si>
  <si>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</si>
  <si>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</si>
  <si>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</si>
  <si>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</si>
  <si>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</si>
  <si>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</si>
  <si>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</si>
  <si>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</si>
  <si>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</si>
  <si>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</si>
  <si>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</si>
  <si>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</si>
  <si>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</si>
  <si>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</si>
  <si>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</si>
  <si>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</si>
  <si>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</si>
  <si>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</si>
  <si>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</si>
  <si>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</si>
  <si>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</si>
  <si>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</si>
  <si>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</si>
  <si>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</si>
  <si>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</si>
  <si>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</si>
  <si>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</si>
  <si>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</si>
  <si>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</si>
  <si>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</si>
  <si>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</si>
  <si>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</si>
  <si>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</si>
  <si>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</si>
  <si>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</si>
  <si>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</si>
  <si>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</si>
  <si>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</si>
  <si>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</si>
  <si>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</si>
  <si>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</si>
  <si>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</si>
  <si>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</si>
  <si>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</si>
  <si>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</si>
  <si>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</si>
  <si>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</si>
  <si>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</si>
  <si>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</si>
  <si>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</si>
  <si>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</si>
  <si>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</si>
  <si>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</si>
  <si>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</si>
  <si>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</si>
  <si>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</si>
  <si>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</si>
  <si>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</si>
  <si>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</si>
  <si>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</si>
  <si>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</si>
  <si>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</si>
  <si>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</si>
  <si>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</si>
  <si>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</si>
  <si>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</si>
  <si>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</si>
  <si>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</si>
  <si>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</si>
  <si>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</si>
  <si>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</si>
  <si>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</si>
  <si>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</si>
  <si>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</si>
  <si>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</si>
  <si>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</si>
  <si>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</si>
  <si>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</si>
  <si>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</si>
  <si>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</si>
  <si>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</si>
  <si>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</si>
  <si>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</si>
  <si>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</si>
  <si>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</si>
  <si>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</si>
  <si>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</si>
  <si>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</si>
  <si>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</si>
  <si>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</si>
  <si>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</si>
  <si>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</si>
  <si>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</si>
  <si>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</si>
  <si>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</si>
  <si>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</si>
  <si>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</si>
  <si>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</si>
  <si>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</si>
  <si>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</si>
  <si>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</si>
  <si>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</si>
  <si>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</si>
  <si>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</si>
  <si>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</si>
  <si>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</si>
  <si>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</si>
  <si>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</si>
  <si>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</si>
  <si>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</si>
  <si>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</si>
  <si>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</si>
  <si>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</si>
  <si>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</si>
  <si>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</si>
  <si>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</si>
  <si>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</si>
  <si>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</si>
  <si>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</si>
  <si>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</si>
  <si>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</si>
  <si>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</si>
  <si>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</si>
  <si>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</si>
  <si>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</si>
  <si>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</si>
  <si>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</si>
  <si>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</si>
  <si>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</si>
  <si>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</si>
  <si>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</si>
  <si>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</si>
  <si>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</si>
  <si>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</si>
  <si>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</si>
  <si>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</si>
  <si>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</si>
  <si>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</si>
  <si>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</si>
  <si>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</si>
  <si>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</si>
  <si>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</si>
  <si>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</si>
  <si>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</si>
  <si>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</si>
  <si>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</si>
  <si>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</si>
  <si>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</si>
  <si>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</si>
  <si>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</si>
  <si>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</si>
  <si>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</si>
  <si>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</si>
  <si>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</si>
  <si>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</si>
  <si>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</si>
  <si>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</si>
  <si>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</si>
  <si>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</si>
  <si>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</si>
  <si>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</si>
  <si>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</si>
  <si>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</si>
  <si>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</si>
  <si>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</si>
  <si>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</si>
  <si>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</si>
  <si>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</si>
  <si>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</si>
  <si>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</si>
  <si>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</si>
  <si>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</si>
  <si>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</si>
  <si>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</si>
  <si>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</si>
  <si>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</si>
  <si>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</si>
  <si>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</si>
  <si>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</si>
  <si>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</si>
  <si>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</si>
  <si>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</si>
  <si>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</si>
  <si>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</si>
  <si>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</si>
  <si>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</si>
  <si>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</si>
  <si>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</si>
  <si>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</si>
  <si>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</si>
  <si>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</si>
  <si>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</si>
  <si>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</si>
  <si>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</si>
  <si>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</si>
  <si>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</si>
  <si>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</si>
  <si>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</si>
  <si>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</si>
  <si>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</si>
  <si>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</si>
  <si>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</si>
  <si>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</si>
  <si>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</si>
  <si>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</si>
  <si>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</si>
  <si>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</si>
  <si>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</si>
  <si>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</si>
  <si>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</si>
  <si>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</si>
  <si>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</si>
  <si>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</si>
  <si>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</si>
  <si>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</si>
  <si>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</si>
  <si>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</si>
  <si>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</si>
  <si>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</si>
  <si>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</si>
  <si>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</si>
  <si>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</si>
  <si>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</si>
  <si>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</si>
  <si>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>Nómina de Empleados Fijos - Abril 2023</t>
  </si>
  <si>
    <t xml:space="preserve">ALTAGRACIA YILIEN DELMO             </t>
  </si>
  <si>
    <t xml:space="preserve">YNMACULADA SUAREZ GUERRERO         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</si>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</sst>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Border="1"/>
    <xf numFmtId="0" fontId="0" fillId="0" borderId="11" xfId="0" applyBorder="1"/>
    <xf numFmtId="0" fontId="0" fillId="0" borderId="8" xfId="0" applyBorder="1"/>
    <xf numFmtId="4" fontId="0" fillId="0" borderId="8" xfId="0" applyNumberFormat="1" applyBorder="1"/>
    <xf numFmtId="4" fontId="0" fillId="0" borderId="5" xfId="0" applyNumberFormat="1" applyBorder="1"/>
    <xf numFmtId="0" fontId="1" fillId="0" borderId="8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06"/>
  <sheetViews>
    <sheetView tabSelected="1" zoomScale="75" zoomScaleNormal="75" workbookViewId="0">
      <pane xSplit="3" ySplit="7" topLeftCell="D176" activePane="bottomRight" state="frozen"/>
      <selection pane="topRight" activeCell="D1" sqref="D1"/>
      <selection pane="bottomLeft" activeCell="A8" sqref="A8"/>
      <selection pane="bottomRight" activeCell="H205" sqref="H205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2" t="s">
        <v>201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273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4" t="s">
        <v>205</v>
      </c>
      <c r="C7" s="4" t="s">
        <v>200</v>
      </c>
      <c r="D7" s="4" t="s">
        <v>199</v>
      </c>
      <c r="E7" s="4" t="s">
        <v>209</v>
      </c>
      <c r="F7" s="4" t="s">
        <v>198</v>
      </c>
      <c r="G7" s="4" t="s">
        <v>206</v>
      </c>
      <c r="H7" s="4" t="s">
        <v>210</v>
      </c>
      <c r="I7" s="4" t="s">
        <v>211</v>
      </c>
      <c r="J7" s="4" t="s">
        <v>212</v>
      </c>
      <c r="K7" s="4" t="s">
        <v>213</v>
      </c>
      <c r="L7" s="4" t="s">
        <v>214</v>
      </c>
      <c r="M7" s="4" t="s">
        <v>237</v>
      </c>
      <c r="N7" s="4" t="s">
        <v>215</v>
      </c>
    </row>
    <row r="8" spans="2:14" x14ac:dyDescent="0.25">
      <c r="B8" s="2">
        <v>1</v>
      </c>
      <c r="C8" s="2" t="s">
        <v>126</v>
      </c>
      <c r="D8" s="2" t="s">
        <v>139</v>
      </c>
      <c r="E8" s="2" t="s">
        <v>136</v>
      </c>
      <c r="F8" s="2" t="s">
        <v>169</v>
      </c>
      <c r="G8" s="2" t="s">
        <v>208</v>
      </c>
      <c r="H8" s="2" t="s">
        <v>134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5">
        <v>2</v>
      </c>
      <c r="C9" s="15" t="s">
        <v>58</v>
      </c>
      <c r="D9" s="15" t="s">
        <v>135</v>
      </c>
      <c r="E9" s="15" t="s">
        <v>233</v>
      </c>
      <c r="F9" s="15" t="s">
        <v>169</v>
      </c>
      <c r="G9" s="15" t="s">
        <v>208</v>
      </c>
      <c r="H9" s="15" t="s">
        <v>134</v>
      </c>
      <c r="I9" s="16">
        <v>19800</v>
      </c>
      <c r="J9" s="16">
        <v>601.91999999999996</v>
      </c>
      <c r="K9" s="16">
        <v>568.26</v>
      </c>
      <c r="L9" s="16">
        <v>0</v>
      </c>
      <c r="M9" s="16">
        <v>0</v>
      </c>
      <c r="N9" s="16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0">
        <v>3</v>
      </c>
      <c r="C12" s="10" t="s">
        <v>241</v>
      </c>
      <c r="D12" s="10" t="s">
        <v>139</v>
      </c>
      <c r="E12" s="10" t="s">
        <v>136</v>
      </c>
      <c r="F12" s="10" t="s">
        <v>183</v>
      </c>
      <c r="G12" s="10" t="s">
        <v>207</v>
      </c>
      <c r="H12" s="10" t="s">
        <v>134</v>
      </c>
      <c r="I12" s="17">
        <v>10000</v>
      </c>
      <c r="J12" s="17">
        <v>304</v>
      </c>
      <c r="K12" s="17">
        <v>287</v>
      </c>
      <c r="L12" s="17">
        <v>0</v>
      </c>
      <c r="M12" s="17">
        <v>1577.45</v>
      </c>
      <c r="N12" s="17">
        <v>7831.55</v>
      </c>
    </row>
    <row r="13" spans="2:14" x14ac:dyDescent="0.25">
      <c r="B13" s="2">
        <v>4</v>
      </c>
      <c r="C13" s="2" t="s">
        <v>13</v>
      </c>
      <c r="D13" s="2" t="s">
        <v>135</v>
      </c>
      <c r="E13" s="2" t="s">
        <v>233</v>
      </c>
      <c r="F13" s="2" t="s">
        <v>183</v>
      </c>
      <c r="G13" s="2" t="s">
        <v>207</v>
      </c>
      <c r="H13" s="2" t="s">
        <v>134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1577.45</v>
      </c>
      <c r="N14" s="1">
        <f t="shared" si="1"/>
        <v>29566.34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2">
        <v>5</v>
      </c>
      <c r="C16" s="2" t="s">
        <v>75</v>
      </c>
      <c r="D16" s="2" t="s">
        <v>139</v>
      </c>
      <c r="E16" s="2" t="s">
        <v>136</v>
      </c>
      <c r="F16" s="2" t="s">
        <v>171</v>
      </c>
      <c r="G16" s="2" t="s">
        <v>207</v>
      </c>
      <c r="H16" s="2" t="s">
        <v>134</v>
      </c>
      <c r="I16" s="11">
        <v>10000</v>
      </c>
      <c r="J16" s="11">
        <v>304</v>
      </c>
      <c r="K16" s="11">
        <v>287</v>
      </c>
      <c r="L16" s="11">
        <v>0</v>
      </c>
      <c r="M16" s="11">
        <v>2077.4499999999998</v>
      </c>
      <c r="N16" s="11">
        <v>7331.55</v>
      </c>
    </row>
    <row r="17" spans="2:14" x14ac:dyDescent="0.25">
      <c r="B17" s="2">
        <v>6</v>
      </c>
      <c r="C17" s="2" t="s">
        <v>36</v>
      </c>
      <c r="D17" s="2" t="s">
        <v>189</v>
      </c>
      <c r="E17" s="2" t="s">
        <v>136</v>
      </c>
      <c r="F17" s="2" t="s">
        <v>171</v>
      </c>
      <c r="G17" s="2" t="s">
        <v>208</v>
      </c>
      <c r="H17" s="2" t="s">
        <v>134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2">
        <v>7</v>
      </c>
      <c r="C18" s="2" t="s">
        <v>251</v>
      </c>
      <c r="D18" s="2" t="s">
        <v>135</v>
      </c>
      <c r="E18" s="2" t="s">
        <v>233</v>
      </c>
      <c r="F18" s="2" t="s">
        <v>171</v>
      </c>
      <c r="G18" s="2" t="s">
        <v>208</v>
      </c>
      <c r="H18" s="2" t="s">
        <v>134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55</v>
      </c>
      <c r="D19" s="2" t="s">
        <v>135</v>
      </c>
      <c r="E19" s="2" t="s">
        <v>233</v>
      </c>
      <c r="F19" s="2" t="s">
        <v>171</v>
      </c>
      <c r="G19" s="2" t="s">
        <v>207</v>
      </c>
      <c r="H19" s="2" t="s">
        <v>134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2">
        <v>9</v>
      </c>
      <c r="C20" s="2" t="s">
        <v>23</v>
      </c>
      <c r="D20" s="2" t="s">
        <v>158</v>
      </c>
      <c r="E20" s="2" t="s">
        <v>220</v>
      </c>
      <c r="F20" s="2" t="s">
        <v>171</v>
      </c>
      <c r="G20" s="2" t="s">
        <v>208</v>
      </c>
      <c r="H20" s="2" t="s">
        <v>134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2">
        <v>10</v>
      </c>
      <c r="C21" s="2" t="s">
        <v>32</v>
      </c>
      <c r="D21" s="2" t="s">
        <v>158</v>
      </c>
      <c r="E21" s="2" t="s">
        <v>220</v>
      </c>
      <c r="F21" s="2" t="s">
        <v>171</v>
      </c>
      <c r="G21" s="2" t="s">
        <v>207</v>
      </c>
      <c r="H21" s="2" t="s">
        <v>134</v>
      </c>
      <c r="I21" s="11">
        <v>13200</v>
      </c>
      <c r="J21" s="11">
        <v>401.28</v>
      </c>
      <c r="K21" s="11">
        <v>378.84</v>
      </c>
      <c r="L21" s="11">
        <v>0</v>
      </c>
      <c r="M21" s="11">
        <v>10465.459999999999</v>
      </c>
      <c r="N21" s="11">
        <v>1954.4200000000019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14540.63</v>
      </c>
      <c r="N22" s="1">
        <f t="shared" si="2"/>
        <v>68164.479999999996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2">
        <v>11</v>
      </c>
      <c r="C24" s="2" t="s">
        <v>53</v>
      </c>
      <c r="D24" s="2" t="s">
        <v>176</v>
      </c>
      <c r="E24" s="2" t="s">
        <v>136</v>
      </c>
      <c r="F24" s="2" t="s">
        <v>142</v>
      </c>
      <c r="G24" s="2" t="s">
        <v>207</v>
      </c>
      <c r="H24" s="2" t="s">
        <v>134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2">
        <v>12</v>
      </c>
      <c r="C25" s="2" t="s">
        <v>267</v>
      </c>
      <c r="D25" s="2" t="s">
        <v>176</v>
      </c>
      <c r="E25" s="2" t="s">
        <v>136</v>
      </c>
      <c r="F25" s="2" t="s">
        <v>142</v>
      </c>
      <c r="G25" s="2" t="s">
        <v>208</v>
      </c>
      <c r="H25" s="2" t="s">
        <v>134</v>
      </c>
      <c r="I25" s="11">
        <v>15000</v>
      </c>
      <c r="J25" s="11">
        <v>456</v>
      </c>
      <c r="K25" s="11">
        <v>430.5</v>
      </c>
      <c r="L25" s="11">
        <v>0</v>
      </c>
      <c r="M25" s="11">
        <v>0</v>
      </c>
      <c r="N25" s="11">
        <v>14113.5</v>
      </c>
    </row>
    <row r="26" spans="2:14" x14ac:dyDescent="0.25">
      <c r="B26" s="2">
        <v>13</v>
      </c>
      <c r="C26" s="2" t="s">
        <v>35</v>
      </c>
      <c r="D26" s="2" t="s">
        <v>135</v>
      </c>
      <c r="E26" s="2" t="s">
        <v>233</v>
      </c>
      <c r="F26" s="2" t="s">
        <v>142</v>
      </c>
      <c r="G26" s="2" t="s">
        <v>208</v>
      </c>
      <c r="H26" s="2" t="s">
        <v>134</v>
      </c>
      <c r="I26" s="11">
        <v>25000</v>
      </c>
      <c r="J26" s="11">
        <v>760</v>
      </c>
      <c r="K26" s="11">
        <v>717.5</v>
      </c>
      <c r="L26" s="11">
        <v>0</v>
      </c>
      <c r="M26" s="11">
        <v>0</v>
      </c>
      <c r="N26" s="11">
        <v>23522.5</v>
      </c>
    </row>
    <row r="27" spans="2:14" x14ac:dyDescent="0.25">
      <c r="B27" s="2">
        <v>14</v>
      </c>
      <c r="C27" s="2" t="s">
        <v>72</v>
      </c>
      <c r="D27" s="2" t="s">
        <v>135</v>
      </c>
      <c r="E27" s="2" t="s">
        <v>233</v>
      </c>
      <c r="F27" s="2" t="s">
        <v>142</v>
      </c>
      <c r="G27" s="2" t="s">
        <v>207</v>
      </c>
      <c r="H27" s="2" t="s">
        <v>134</v>
      </c>
      <c r="I27" s="11">
        <v>25000</v>
      </c>
      <c r="J27" s="11">
        <v>760</v>
      </c>
      <c r="K27" s="11">
        <v>717.5</v>
      </c>
      <c r="L27" s="11">
        <v>0</v>
      </c>
      <c r="M27" s="11">
        <v>3154.9</v>
      </c>
      <c r="N27" s="11">
        <v>20367.599999999999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80000</v>
      </c>
      <c r="J28" s="1">
        <f t="shared" ref="J28:N28" si="3">SUM(J24:J27)</f>
        <v>2432</v>
      </c>
      <c r="K28" s="1">
        <f t="shared" si="3"/>
        <v>2296</v>
      </c>
      <c r="L28" s="1">
        <f t="shared" si="3"/>
        <v>0</v>
      </c>
      <c r="M28" s="1">
        <f t="shared" si="3"/>
        <v>3154.9</v>
      </c>
      <c r="N28" s="1">
        <f t="shared" si="3"/>
        <v>72117.100000000006</v>
      </c>
    </row>
    <row r="29" spans="2:14" x14ac:dyDescent="0.25">
      <c r="B29" s="19"/>
      <c r="C29" s="20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2"/>
    </row>
    <row r="30" spans="2:14" x14ac:dyDescent="0.25">
      <c r="B30" s="2">
        <v>15</v>
      </c>
      <c r="C30" s="2" t="s">
        <v>46</v>
      </c>
      <c r="D30" s="2" t="s">
        <v>157</v>
      </c>
      <c r="E30" s="2" t="s">
        <v>136</v>
      </c>
      <c r="F30" s="2" t="s">
        <v>145</v>
      </c>
      <c r="G30" s="2" t="s">
        <v>208</v>
      </c>
      <c r="H30" s="2" t="s">
        <v>134</v>
      </c>
      <c r="I30" s="11">
        <v>16500</v>
      </c>
      <c r="J30" s="11">
        <v>501.6</v>
      </c>
      <c r="K30" s="11">
        <v>473.55</v>
      </c>
      <c r="L30" s="11">
        <v>0</v>
      </c>
      <c r="M30" s="11">
        <v>3865.67</v>
      </c>
      <c r="N30" s="11">
        <v>11659.18</v>
      </c>
    </row>
    <row r="31" spans="2:14" x14ac:dyDescent="0.25">
      <c r="B31" s="2">
        <v>16</v>
      </c>
      <c r="C31" s="2" t="s">
        <v>120</v>
      </c>
      <c r="D31" s="2" t="s">
        <v>139</v>
      </c>
      <c r="E31" s="2" t="s">
        <v>136</v>
      </c>
      <c r="F31" s="2" t="s">
        <v>145</v>
      </c>
      <c r="G31" s="2" t="s">
        <v>207</v>
      </c>
      <c r="H31" s="2" t="s">
        <v>134</v>
      </c>
      <c r="I31" s="11">
        <v>10000</v>
      </c>
      <c r="J31" s="11">
        <v>304</v>
      </c>
      <c r="K31" s="11">
        <v>287</v>
      </c>
      <c r="L31" s="11">
        <v>0</v>
      </c>
      <c r="M31" s="11">
        <v>1677.45</v>
      </c>
      <c r="N31" s="11">
        <v>7731.55</v>
      </c>
    </row>
    <row r="32" spans="2:14" x14ac:dyDescent="0.25">
      <c r="B32" s="2">
        <v>17</v>
      </c>
      <c r="C32" s="2" t="s">
        <v>44</v>
      </c>
      <c r="D32" s="2" t="s">
        <v>163</v>
      </c>
      <c r="E32" s="2" t="s">
        <v>136</v>
      </c>
      <c r="F32" s="2" t="s">
        <v>145</v>
      </c>
      <c r="G32" s="2" t="s">
        <v>207</v>
      </c>
      <c r="H32" s="2" t="s">
        <v>134</v>
      </c>
      <c r="I32" s="11">
        <v>15000</v>
      </c>
      <c r="J32" s="11">
        <v>456</v>
      </c>
      <c r="K32" s="11">
        <v>430.5</v>
      </c>
      <c r="L32" s="11">
        <v>0</v>
      </c>
      <c r="M32" s="11">
        <v>3776.54</v>
      </c>
      <c r="N32" s="11">
        <v>10336.959999999999</v>
      </c>
    </row>
    <row r="33" spans="2:14" x14ac:dyDescent="0.25">
      <c r="B33" s="2">
        <v>18</v>
      </c>
      <c r="C33" s="2" t="s">
        <v>57</v>
      </c>
      <c r="D33" s="2" t="s">
        <v>143</v>
      </c>
      <c r="E33" s="2" t="s">
        <v>233</v>
      </c>
      <c r="F33" s="2" t="s">
        <v>145</v>
      </c>
      <c r="G33" s="2" t="s">
        <v>208</v>
      </c>
      <c r="H33" s="2" t="s">
        <v>134</v>
      </c>
      <c r="I33" s="11">
        <v>30000</v>
      </c>
      <c r="J33" s="11">
        <v>912</v>
      </c>
      <c r="K33" s="11">
        <v>861</v>
      </c>
      <c r="L33" s="11">
        <v>0</v>
      </c>
      <c r="M33" s="11">
        <v>6577.45</v>
      </c>
      <c r="N33" s="11">
        <v>21649.55</v>
      </c>
    </row>
    <row r="34" spans="2:14" x14ac:dyDescent="0.25">
      <c r="B34" s="2">
        <v>19</v>
      </c>
      <c r="C34" s="2" t="s">
        <v>6</v>
      </c>
      <c r="D34" s="2" t="s">
        <v>135</v>
      </c>
      <c r="E34" s="2" t="s">
        <v>233</v>
      </c>
      <c r="F34" s="2" t="s">
        <v>145</v>
      </c>
      <c r="G34" s="2" t="s">
        <v>207</v>
      </c>
      <c r="H34" s="2" t="s">
        <v>134</v>
      </c>
      <c r="I34" s="11">
        <v>25000</v>
      </c>
      <c r="J34" s="11">
        <v>760</v>
      </c>
      <c r="K34" s="11">
        <v>717.5</v>
      </c>
      <c r="L34" s="11">
        <v>0</v>
      </c>
      <c r="M34" s="11">
        <v>1677.45</v>
      </c>
      <c r="N34" s="11">
        <v>21845.05</v>
      </c>
    </row>
    <row r="35" spans="2:14" x14ac:dyDescent="0.25">
      <c r="B35" s="2">
        <v>20</v>
      </c>
      <c r="C35" s="2" t="s">
        <v>22</v>
      </c>
      <c r="D35" s="2" t="s">
        <v>135</v>
      </c>
      <c r="E35" s="2" t="s">
        <v>233</v>
      </c>
      <c r="F35" s="2" t="s">
        <v>145</v>
      </c>
      <c r="G35" s="2" t="s">
        <v>207</v>
      </c>
      <c r="H35" s="2" t="s">
        <v>134</v>
      </c>
      <c r="I35" s="11">
        <v>25000</v>
      </c>
      <c r="J35" s="11">
        <v>760</v>
      </c>
      <c r="K35" s="11">
        <v>717.5</v>
      </c>
      <c r="L35" s="11">
        <v>0</v>
      </c>
      <c r="M35" s="11">
        <v>7577.45</v>
      </c>
      <c r="N35" s="11">
        <v>15945.05</v>
      </c>
    </row>
    <row r="36" spans="2:14" x14ac:dyDescent="0.25">
      <c r="B36" s="9"/>
      <c r="C36" s="8"/>
      <c r="D36" s="8"/>
      <c r="E36" s="8"/>
      <c r="F36" s="8"/>
      <c r="G36" s="8"/>
      <c r="H36" s="8"/>
      <c r="I36" s="1">
        <f>SUM(I30:I35)</f>
        <v>121500</v>
      </c>
      <c r="J36" s="1">
        <f t="shared" ref="J36:N36" si="4">SUM(J30:J35)</f>
        <v>3693.6</v>
      </c>
      <c r="K36" s="1">
        <f t="shared" si="4"/>
        <v>3487.05</v>
      </c>
      <c r="L36" s="1">
        <f t="shared" si="4"/>
        <v>0</v>
      </c>
      <c r="M36" s="1">
        <f t="shared" si="4"/>
        <v>25152.010000000002</v>
      </c>
      <c r="N36" s="1">
        <f t="shared" si="4"/>
        <v>89167.34</v>
      </c>
    </row>
    <row r="37" spans="2:14" x14ac:dyDescent="0.25">
      <c r="B37" s="19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2"/>
    </row>
    <row r="38" spans="2:14" x14ac:dyDescent="0.25">
      <c r="B38" s="2">
        <v>21</v>
      </c>
      <c r="C38" s="2" t="s">
        <v>275</v>
      </c>
      <c r="D38" s="2" t="s">
        <v>139</v>
      </c>
      <c r="E38" s="2" t="s">
        <v>136</v>
      </c>
      <c r="F38" s="2" t="s">
        <v>166</v>
      </c>
      <c r="G38" s="2" t="s">
        <v>207</v>
      </c>
      <c r="H38" s="2" t="s">
        <v>134</v>
      </c>
      <c r="I38" s="11">
        <v>10000</v>
      </c>
      <c r="J38" s="11">
        <v>304</v>
      </c>
      <c r="K38" s="11">
        <v>287</v>
      </c>
      <c r="L38" s="11">
        <v>0</v>
      </c>
      <c r="M38" s="11">
        <v>0</v>
      </c>
      <c r="N38" s="11">
        <v>9409</v>
      </c>
    </row>
    <row r="39" spans="2:14" x14ac:dyDescent="0.25">
      <c r="B39" s="9"/>
      <c r="C39" s="8"/>
      <c r="D39" s="8"/>
      <c r="E39" s="8"/>
      <c r="F39" s="8"/>
      <c r="G39" s="8"/>
      <c r="H39" s="8"/>
      <c r="I39" s="1">
        <f>SUM(I38)</f>
        <v>10000</v>
      </c>
      <c r="J39" s="1">
        <f t="shared" ref="J39:N39" si="5">SUM(J38)</f>
        <v>304</v>
      </c>
      <c r="K39" s="1">
        <f t="shared" si="5"/>
        <v>287</v>
      </c>
      <c r="L39" s="1">
        <f t="shared" si="5"/>
        <v>0</v>
      </c>
      <c r="M39" s="1">
        <f t="shared" si="5"/>
        <v>0</v>
      </c>
      <c r="N39" s="1">
        <f t="shared" si="5"/>
        <v>9409</v>
      </c>
    </row>
    <row r="40" spans="2:14" x14ac:dyDescent="0.25">
      <c r="B40" s="19"/>
      <c r="C40" s="20"/>
      <c r="D40" s="20"/>
      <c r="E40" s="20"/>
      <c r="F40" s="20"/>
      <c r="G40" s="20"/>
      <c r="H40" s="20"/>
      <c r="I40" s="21"/>
      <c r="J40" s="21"/>
      <c r="K40" s="21"/>
      <c r="L40" s="21"/>
      <c r="M40" s="21"/>
      <c r="N40" s="22"/>
    </row>
    <row r="41" spans="2:14" x14ac:dyDescent="0.25">
      <c r="B41" s="2">
        <v>22</v>
      </c>
      <c r="C41" s="2" t="s">
        <v>84</v>
      </c>
      <c r="D41" s="2" t="s">
        <v>157</v>
      </c>
      <c r="E41" s="2" t="s">
        <v>136</v>
      </c>
      <c r="F41" s="2" t="s">
        <v>155</v>
      </c>
      <c r="G41" s="2" t="s">
        <v>208</v>
      </c>
      <c r="H41" s="2" t="s">
        <v>134</v>
      </c>
      <c r="I41" s="11">
        <v>18000</v>
      </c>
      <c r="J41" s="11">
        <v>547.20000000000005</v>
      </c>
      <c r="K41" s="11">
        <v>516.6</v>
      </c>
      <c r="L41" s="11">
        <v>0</v>
      </c>
      <c r="M41" s="11">
        <v>0</v>
      </c>
      <c r="N41" s="11">
        <v>16936.2</v>
      </c>
    </row>
    <row r="42" spans="2:14" x14ac:dyDescent="0.25">
      <c r="B42" s="2">
        <v>23</v>
      </c>
      <c r="C42" s="2" t="s">
        <v>107</v>
      </c>
      <c r="D42" s="2" t="s">
        <v>139</v>
      </c>
      <c r="E42" s="2" t="s">
        <v>136</v>
      </c>
      <c r="F42" s="2" t="s">
        <v>155</v>
      </c>
      <c r="G42" s="2" t="s">
        <v>207</v>
      </c>
      <c r="H42" s="2" t="s">
        <v>134</v>
      </c>
      <c r="I42" s="11">
        <v>6000</v>
      </c>
      <c r="J42" s="11">
        <v>182.4</v>
      </c>
      <c r="K42" s="11">
        <v>172.2</v>
      </c>
      <c r="L42" s="11">
        <v>0</v>
      </c>
      <c r="M42" s="11">
        <v>0</v>
      </c>
      <c r="N42" s="11">
        <v>5645.4</v>
      </c>
    </row>
    <row r="43" spans="2:14" x14ac:dyDescent="0.25">
      <c r="B43" s="2">
        <v>24</v>
      </c>
      <c r="C43" s="2" t="s">
        <v>77</v>
      </c>
      <c r="D43" s="2" t="s">
        <v>135</v>
      </c>
      <c r="E43" s="2" t="s">
        <v>233</v>
      </c>
      <c r="F43" s="2" t="s">
        <v>155</v>
      </c>
      <c r="G43" s="2" t="s">
        <v>207</v>
      </c>
      <c r="H43" s="2" t="s">
        <v>134</v>
      </c>
      <c r="I43" s="11">
        <v>25000</v>
      </c>
      <c r="J43" s="11">
        <v>760</v>
      </c>
      <c r="K43" s="11">
        <v>717.5</v>
      </c>
      <c r="L43" s="11">
        <v>0</v>
      </c>
      <c r="M43" s="11">
        <v>0</v>
      </c>
      <c r="N43" s="11">
        <v>23522.5</v>
      </c>
    </row>
    <row r="44" spans="2:14" x14ac:dyDescent="0.25">
      <c r="B44" s="2">
        <v>25</v>
      </c>
      <c r="C44" s="2" t="s">
        <v>102</v>
      </c>
      <c r="D44" s="2" t="s">
        <v>135</v>
      </c>
      <c r="E44" s="2" t="s">
        <v>233</v>
      </c>
      <c r="F44" s="2" t="s">
        <v>155</v>
      </c>
      <c r="G44" s="2" t="s">
        <v>208</v>
      </c>
      <c r="H44" s="2" t="s">
        <v>134</v>
      </c>
      <c r="I44" s="11">
        <v>22000</v>
      </c>
      <c r="J44" s="11">
        <v>668.8</v>
      </c>
      <c r="K44" s="11">
        <v>631.4</v>
      </c>
      <c r="L44" s="11">
        <v>0</v>
      </c>
      <c r="M44" s="11">
        <v>0</v>
      </c>
      <c r="N44" s="11">
        <v>20699.8</v>
      </c>
    </row>
    <row r="45" spans="2:14" x14ac:dyDescent="0.25">
      <c r="B45" s="9"/>
      <c r="C45" s="8"/>
      <c r="D45" s="8"/>
      <c r="E45" s="8"/>
      <c r="F45" s="8"/>
      <c r="G45" s="8"/>
      <c r="H45" s="8"/>
      <c r="I45" s="1">
        <f>SUM(I41:I44)</f>
        <v>71000</v>
      </c>
      <c r="J45" s="1">
        <f t="shared" ref="J45:N45" si="6">SUM(J41:J44)</f>
        <v>2158.3999999999996</v>
      </c>
      <c r="K45" s="1">
        <f t="shared" si="6"/>
        <v>2037.6999999999998</v>
      </c>
      <c r="L45" s="1">
        <f t="shared" si="6"/>
        <v>0</v>
      </c>
      <c r="M45" s="1">
        <f t="shared" si="6"/>
        <v>0</v>
      </c>
      <c r="N45" s="1">
        <f t="shared" si="6"/>
        <v>66803.899999999994</v>
      </c>
    </row>
    <row r="46" spans="2:14" x14ac:dyDescent="0.25">
      <c r="B46" s="19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2"/>
    </row>
    <row r="47" spans="2:14" x14ac:dyDescent="0.25">
      <c r="B47" s="2">
        <v>26</v>
      </c>
      <c r="C47" s="2" t="s">
        <v>219</v>
      </c>
      <c r="D47" s="2" t="s">
        <v>139</v>
      </c>
      <c r="E47" s="2" t="s">
        <v>136</v>
      </c>
      <c r="F47" s="2" t="s">
        <v>159</v>
      </c>
      <c r="G47" s="2" t="s">
        <v>207</v>
      </c>
      <c r="H47" s="2" t="s">
        <v>134</v>
      </c>
      <c r="I47" s="11">
        <v>10000</v>
      </c>
      <c r="J47" s="11">
        <v>304</v>
      </c>
      <c r="K47" s="11">
        <v>287</v>
      </c>
      <c r="L47" s="11">
        <v>0</v>
      </c>
      <c r="M47" s="11">
        <v>0</v>
      </c>
      <c r="N47" s="11">
        <v>9409</v>
      </c>
    </row>
    <row r="48" spans="2:14" x14ac:dyDescent="0.25">
      <c r="B48" s="2">
        <v>27</v>
      </c>
      <c r="C48" s="2" t="s">
        <v>100</v>
      </c>
      <c r="D48" s="2" t="s">
        <v>135</v>
      </c>
      <c r="E48" s="2" t="s">
        <v>233</v>
      </c>
      <c r="F48" s="2" t="s">
        <v>159</v>
      </c>
      <c r="G48" s="2" t="s">
        <v>208</v>
      </c>
      <c r="H48" s="2" t="s">
        <v>134</v>
      </c>
      <c r="I48" s="11">
        <v>22000</v>
      </c>
      <c r="J48" s="11">
        <v>668.8</v>
      </c>
      <c r="K48" s="11">
        <v>631.4</v>
      </c>
      <c r="L48" s="11">
        <v>0</v>
      </c>
      <c r="M48" s="11">
        <v>1577.45</v>
      </c>
      <c r="N48" s="11">
        <v>19122.349999999999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>SUM(I47:I48)</f>
        <v>32000</v>
      </c>
      <c r="J49" s="1">
        <f t="shared" ref="J49:N49" si="7">SUM(J47:J48)</f>
        <v>972.8</v>
      </c>
      <c r="K49" s="1">
        <f t="shared" si="7"/>
        <v>918.4</v>
      </c>
      <c r="L49" s="1">
        <f t="shared" si="7"/>
        <v>0</v>
      </c>
      <c r="M49" s="1">
        <f t="shared" si="7"/>
        <v>1577.45</v>
      </c>
      <c r="N49" s="1">
        <f t="shared" si="7"/>
        <v>28531.35</v>
      </c>
    </row>
    <row r="50" spans="2:14" x14ac:dyDescent="0.25">
      <c r="B50" s="19"/>
      <c r="C50" s="20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2"/>
    </row>
    <row r="51" spans="2:14" x14ac:dyDescent="0.25">
      <c r="B51" s="2">
        <v>28</v>
      </c>
      <c r="C51" s="2" t="s">
        <v>14</v>
      </c>
      <c r="D51" s="2" t="s">
        <v>176</v>
      </c>
      <c r="E51" s="2" t="s">
        <v>136</v>
      </c>
      <c r="F51" s="2" t="s">
        <v>190</v>
      </c>
      <c r="G51" s="2" t="s">
        <v>207</v>
      </c>
      <c r="H51" s="2" t="s">
        <v>134</v>
      </c>
      <c r="I51" s="11">
        <v>18000</v>
      </c>
      <c r="J51" s="11">
        <v>547.20000000000005</v>
      </c>
      <c r="K51" s="11">
        <v>516.6</v>
      </c>
      <c r="L51" s="11">
        <v>0</v>
      </c>
      <c r="M51" s="11">
        <v>0</v>
      </c>
      <c r="N51" s="11">
        <v>16936.2</v>
      </c>
    </row>
    <row r="52" spans="2:14" x14ac:dyDescent="0.25">
      <c r="B52" s="2">
        <v>29</v>
      </c>
      <c r="C52" s="2" t="s">
        <v>243</v>
      </c>
      <c r="D52" s="2" t="s">
        <v>202</v>
      </c>
      <c r="E52" s="2" t="s">
        <v>229</v>
      </c>
      <c r="F52" s="2" t="s">
        <v>190</v>
      </c>
      <c r="G52" s="2" t="s">
        <v>207</v>
      </c>
      <c r="H52" s="2" t="s">
        <v>134</v>
      </c>
      <c r="I52" s="11">
        <v>60000</v>
      </c>
      <c r="J52" s="11">
        <v>1824</v>
      </c>
      <c r="K52" s="11">
        <v>1722</v>
      </c>
      <c r="L52" s="11">
        <v>3171.1888749999998</v>
      </c>
      <c r="M52" s="11">
        <v>1577.45</v>
      </c>
      <c r="N52" s="11">
        <v>51705.361124999996</v>
      </c>
    </row>
    <row r="53" spans="2:14" x14ac:dyDescent="0.25">
      <c r="B53" s="9"/>
      <c r="C53" s="8"/>
      <c r="D53" s="8"/>
      <c r="E53" s="8"/>
      <c r="F53" s="8"/>
      <c r="G53" s="8"/>
      <c r="H53" s="8"/>
      <c r="I53" s="1">
        <f>SUM(I51:I52)</f>
        <v>78000</v>
      </c>
      <c r="J53" s="1">
        <f t="shared" ref="J53:N53" si="8">SUM(J51:J52)</f>
        <v>2371.1999999999998</v>
      </c>
      <c r="K53" s="1">
        <f t="shared" si="8"/>
        <v>2238.6</v>
      </c>
      <c r="L53" s="1">
        <f t="shared" si="8"/>
        <v>3171.1888749999998</v>
      </c>
      <c r="M53" s="1">
        <f t="shared" si="8"/>
        <v>1577.45</v>
      </c>
      <c r="N53" s="1">
        <f t="shared" si="8"/>
        <v>68641.561124999993</v>
      </c>
    </row>
    <row r="54" spans="2:14" x14ac:dyDescent="0.25">
      <c r="B54" s="19"/>
      <c r="C54" s="20"/>
      <c r="D54" s="20"/>
      <c r="E54" s="20"/>
      <c r="F54" s="20"/>
      <c r="G54" s="20"/>
      <c r="H54" s="20"/>
      <c r="I54" s="21"/>
      <c r="J54" s="21"/>
      <c r="K54" s="21"/>
      <c r="L54" s="21"/>
      <c r="M54" s="21"/>
      <c r="N54" s="22"/>
    </row>
    <row r="55" spans="2:14" x14ac:dyDescent="0.25">
      <c r="B55" s="2">
        <v>30</v>
      </c>
      <c r="C55" s="2" t="s">
        <v>261</v>
      </c>
      <c r="D55" s="2" t="s">
        <v>139</v>
      </c>
      <c r="E55" s="2" t="s">
        <v>136</v>
      </c>
      <c r="F55" s="2" t="s">
        <v>175</v>
      </c>
      <c r="G55" s="2" t="s">
        <v>207</v>
      </c>
      <c r="H55" s="2" t="s">
        <v>134</v>
      </c>
      <c r="I55" s="11">
        <v>10000</v>
      </c>
      <c r="J55" s="11">
        <v>304</v>
      </c>
      <c r="K55" s="11">
        <v>287</v>
      </c>
      <c r="L55" s="11">
        <v>0</v>
      </c>
      <c r="M55" s="11">
        <v>0</v>
      </c>
      <c r="N55" s="11">
        <v>9409</v>
      </c>
    </row>
    <row r="56" spans="2:14" x14ac:dyDescent="0.25">
      <c r="B56" s="2">
        <v>31</v>
      </c>
      <c r="C56" s="2" t="s">
        <v>69</v>
      </c>
      <c r="D56" s="2" t="s">
        <v>176</v>
      </c>
      <c r="E56" s="2" t="s">
        <v>136</v>
      </c>
      <c r="F56" s="2" t="s">
        <v>175</v>
      </c>
      <c r="G56" s="2" t="s">
        <v>207</v>
      </c>
      <c r="H56" s="2" t="s">
        <v>134</v>
      </c>
      <c r="I56" s="11">
        <v>16500</v>
      </c>
      <c r="J56" s="11">
        <v>501.6</v>
      </c>
      <c r="K56" s="11">
        <v>473.55</v>
      </c>
      <c r="L56" s="11">
        <v>0</v>
      </c>
      <c r="M56" s="11">
        <v>3154.9</v>
      </c>
      <c r="N56" s="11">
        <v>12369.95</v>
      </c>
    </row>
    <row r="57" spans="2:14" x14ac:dyDescent="0.25">
      <c r="B57" s="2">
        <v>32</v>
      </c>
      <c r="C57" s="2" t="s">
        <v>24</v>
      </c>
      <c r="D57" s="2" t="s">
        <v>158</v>
      </c>
      <c r="E57" s="2" t="s">
        <v>220</v>
      </c>
      <c r="F57" s="2" t="s">
        <v>175</v>
      </c>
      <c r="G57" s="2" t="s">
        <v>208</v>
      </c>
      <c r="H57" s="2" t="s">
        <v>134</v>
      </c>
      <c r="I57" s="11">
        <v>13200</v>
      </c>
      <c r="J57" s="11">
        <v>401.28</v>
      </c>
      <c r="K57" s="11">
        <v>378.84</v>
      </c>
      <c r="L57" s="11">
        <v>0</v>
      </c>
      <c r="M57" s="11">
        <v>0</v>
      </c>
      <c r="N57" s="11">
        <v>12419.880000000001</v>
      </c>
    </row>
    <row r="58" spans="2:14" x14ac:dyDescent="0.25">
      <c r="B58" s="9"/>
      <c r="C58" s="8"/>
      <c r="D58" s="8"/>
      <c r="E58" s="8"/>
      <c r="F58" s="8"/>
      <c r="G58" s="8"/>
      <c r="H58" s="8"/>
      <c r="I58" s="1">
        <f>SUM(I55:I57)</f>
        <v>39700</v>
      </c>
      <c r="J58" s="1">
        <f t="shared" ref="J58:N58" si="9">SUM(J55:J57)</f>
        <v>1206.8800000000001</v>
      </c>
      <c r="K58" s="1">
        <f t="shared" si="9"/>
        <v>1139.3899999999999</v>
      </c>
      <c r="L58" s="1">
        <f t="shared" si="9"/>
        <v>0</v>
      </c>
      <c r="M58" s="1">
        <f t="shared" si="9"/>
        <v>3154.9</v>
      </c>
      <c r="N58" s="1">
        <f t="shared" si="9"/>
        <v>34198.83</v>
      </c>
    </row>
    <row r="59" spans="2:14" x14ac:dyDescent="0.25">
      <c r="B59" s="19"/>
      <c r="C59" s="20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2"/>
    </row>
    <row r="60" spans="2:14" x14ac:dyDescent="0.25">
      <c r="B60" s="2">
        <v>33</v>
      </c>
      <c r="C60" s="2" t="s">
        <v>274</v>
      </c>
      <c r="D60" s="2" t="s">
        <v>139</v>
      </c>
      <c r="E60" s="2" t="s">
        <v>136</v>
      </c>
      <c r="F60" s="2" t="s">
        <v>148</v>
      </c>
      <c r="G60" s="2" t="s">
        <v>207</v>
      </c>
      <c r="H60" s="2" t="s">
        <v>134</v>
      </c>
      <c r="I60" s="11">
        <v>10000</v>
      </c>
      <c r="J60" s="11">
        <v>304</v>
      </c>
      <c r="K60" s="11">
        <v>287</v>
      </c>
      <c r="L60" s="11">
        <v>0</v>
      </c>
      <c r="M60" s="11">
        <v>0</v>
      </c>
      <c r="N60" s="11">
        <v>9409</v>
      </c>
    </row>
    <row r="61" spans="2:14" x14ac:dyDescent="0.25">
      <c r="B61" s="2">
        <v>34</v>
      </c>
      <c r="C61" s="2" t="s">
        <v>114</v>
      </c>
      <c r="D61" s="2" t="s">
        <v>149</v>
      </c>
      <c r="E61" s="2" t="s">
        <v>136</v>
      </c>
      <c r="F61" s="2" t="s">
        <v>148</v>
      </c>
      <c r="G61" s="2" t="s">
        <v>207</v>
      </c>
      <c r="H61" s="2" t="s">
        <v>134</v>
      </c>
      <c r="I61" s="11">
        <v>14471.6</v>
      </c>
      <c r="J61" s="11">
        <v>439.94</v>
      </c>
      <c r="K61" s="11">
        <v>415.33</v>
      </c>
      <c r="L61" s="11">
        <v>0</v>
      </c>
      <c r="M61" s="11">
        <v>500</v>
      </c>
      <c r="N61" s="11">
        <v>13116.33</v>
      </c>
    </row>
    <row r="62" spans="2:14" x14ac:dyDescent="0.25">
      <c r="B62" s="2">
        <v>35</v>
      </c>
      <c r="C62" s="2" t="s">
        <v>42</v>
      </c>
      <c r="D62" s="2" t="s">
        <v>143</v>
      </c>
      <c r="E62" s="2" t="s">
        <v>233</v>
      </c>
      <c r="F62" s="2" t="s">
        <v>148</v>
      </c>
      <c r="G62" s="2" t="s">
        <v>207</v>
      </c>
      <c r="H62" s="2" t="s">
        <v>134</v>
      </c>
      <c r="I62" s="11">
        <v>30000</v>
      </c>
      <c r="J62" s="11">
        <v>912</v>
      </c>
      <c r="K62" s="11">
        <v>861</v>
      </c>
      <c r="L62" s="11">
        <v>0</v>
      </c>
      <c r="M62" s="11">
        <v>734.56</v>
      </c>
      <c r="N62" s="11">
        <v>27492.44</v>
      </c>
    </row>
    <row r="63" spans="2:14" x14ac:dyDescent="0.25">
      <c r="B63" s="2">
        <v>36</v>
      </c>
      <c r="C63" s="2" t="s">
        <v>50</v>
      </c>
      <c r="D63" s="2" t="s">
        <v>143</v>
      </c>
      <c r="E63" s="2" t="s">
        <v>233</v>
      </c>
      <c r="F63" s="2" t="s">
        <v>148</v>
      </c>
      <c r="G63" s="2" t="s">
        <v>207</v>
      </c>
      <c r="H63" s="2" t="s">
        <v>134</v>
      </c>
      <c r="I63" s="11">
        <v>22000</v>
      </c>
      <c r="J63" s="11">
        <v>668.8</v>
      </c>
      <c r="K63" s="11">
        <v>631.4</v>
      </c>
      <c r="L63" s="11">
        <v>0</v>
      </c>
      <c r="M63" s="11">
        <v>3154.9</v>
      </c>
      <c r="N63" s="11">
        <v>17544.900000000001</v>
      </c>
    </row>
    <row r="64" spans="2:14" x14ac:dyDescent="0.25">
      <c r="B64" s="2">
        <v>37</v>
      </c>
      <c r="C64" s="2" t="s">
        <v>116</v>
      </c>
      <c r="D64" s="2" t="s">
        <v>143</v>
      </c>
      <c r="E64" s="2" t="s">
        <v>233</v>
      </c>
      <c r="F64" s="2" t="s">
        <v>148</v>
      </c>
      <c r="G64" s="2" t="s">
        <v>207</v>
      </c>
      <c r="H64" s="2" t="s">
        <v>134</v>
      </c>
      <c r="I64" s="11">
        <v>40000</v>
      </c>
      <c r="J64" s="11">
        <v>1216</v>
      </c>
      <c r="K64" s="11">
        <v>1148</v>
      </c>
      <c r="L64" s="11">
        <v>442.64987500000024</v>
      </c>
      <c r="M64" s="11">
        <v>0</v>
      </c>
      <c r="N64" s="11">
        <v>37193.350124999997</v>
      </c>
    </row>
    <row r="65" spans="2:14" x14ac:dyDescent="0.25">
      <c r="B65" s="2">
        <v>38</v>
      </c>
      <c r="C65" s="2" t="s">
        <v>16</v>
      </c>
      <c r="D65" s="2" t="s">
        <v>135</v>
      </c>
      <c r="E65" s="2" t="s">
        <v>233</v>
      </c>
      <c r="F65" s="2" t="s">
        <v>148</v>
      </c>
      <c r="G65" s="2" t="s">
        <v>208</v>
      </c>
      <c r="H65" s="2" t="s">
        <v>134</v>
      </c>
      <c r="I65" s="11">
        <v>25000</v>
      </c>
      <c r="J65" s="11">
        <v>760</v>
      </c>
      <c r="K65" s="11">
        <v>717.5</v>
      </c>
      <c r="L65" s="11">
        <v>0</v>
      </c>
      <c r="M65" s="11">
        <v>0</v>
      </c>
      <c r="N65" s="11">
        <v>23522.5</v>
      </c>
    </row>
    <row r="66" spans="2:14" x14ac:dyDescent="0.25">
      <c r="B66" s="2">
        <v>39</v>
      </c>
      <c r="C66" s="2" t="s">
        <v>19</v>
      </c>
      <c r="D66" s="2" t="s">
        <v>135</v>
      </c>
      <c r="E66" s="2" t="s">
        <v>233</v>
      </c>
      <c r="F66" s="2" t="s">
        <v>148</v>
      </c>
      <c r="G66" s="2" t="s">
        <v>207</v>
      </c>
      <c r="H66" s="2" t="s">
        <v>134</v>
      </c>
      <c r="I66" s="11">
        <v>25000</v>
      </c>
      <c r="J66" s="11">
        <v>760</v>
      </c>
      <c r="K66" s="11">
        <v>717.5</v>
      </c>
      <c r="L66" s="11">
        <v>0</v>
      </c>
      <c r="M66" s="11">
        <v>1377.63</v>
      </c>
      <c r="N66" s="11">
        <v>22144.87</v>
      </c>
    </row>
    <row r="67" spans="2:14" x14ac:dyDescent="0.25">
      <c r="B67" s="2">
        <v>40</v>
      </c>
      <c r="C67" s="2" t="s">
        <v>31</v>
      </c>
      <c r="D67" s="2" t="s">
        <v>135</v>
      </c>
      <c r="E67" s="2" t="s">
        <v>233</v>
      </c>
      <c r="F67" s="2" t="s">
        <v>148</v>
      </c>
      <c r="G67" s="2" t="s">
        <v>208</v>
      </c>
      <c r="H67" s="2" t="s">
        <v>134</v>
      </c>
      <c r="I67" s="11">
        <v>22000</v>
      </c>
      <c r="J67" s="11">
        <v>668.8</v>
      </c>
      <c r="K67" s="11">
        <v>631.4</v>
      </c>
      <c r="L67" s="11">
        <v>0</v>
      </c>
      <c r="M67" s="11">
        <v>2000</v>
      </c>
      <c r="N67" s="11">
        <v>18699.8</v>
      </c>
    </row>
    <row r="68" spans="2:14" x14ac:dyDescent="0.25">
      <c r="B68" s="2">
        <v>41</v>
      </c>
      <c r="C68" s="2" t="s">
        <v>48</v>
      </c>
      <c r="D68" s="2" t="s">
        <v>135</v>
      </c>
      <c r="E68" s="2" t="s">
        <v>233</v>
      </c>
      <c r="F68" s="2" t="s">
        <v>148</v>
      </c>
      <c r="G68" s="2" t="s">
        <v>208</v>
      </c>
      <c r="H68" s="2" t="s">
        <v>134</v>
      </c>
      <c r="I68" s="11">
        <v>25000</v>
      </c>
      <c r="J68" s="11">
        <v>760</v>
      </c>
      <c r="K68" s="11">
        <v>717.5</v>
      </c>
      <c r="L68" s="11">
        <v>0</v>
      </c>
      <c r="M68" s="11">
        <v>8000</v>
      </c>
      <c r="N68" s="11">
        <v>15522.5</v>
      </c>
    </row>
    <row r="69" spans="2:14" x14ac:dyDescent="0.25">
      <c r="B69" s="9"/>
      <c r="C69" s="8"/>
      <c r="D69" s="8"/>
      <c r="E69" s="8"/>
      <c r="F69" s="8"/>
      <c r="G69" s="8"/>
      <c r="H69" s="8"/>
      <c r="I69" s="1">
        <f>SUM(I60:I68)</f>
        <v>213471.6</v>
      </c>
      <c r="J69" s="1">
        <f t="shared" ref="J69:N69" si="10">SUM(J60:J68)</f>
        <v>6489.54</v>
      </c>
      <c r="K69" s="1">
        <f t="shared" si="10"/>
        <v>6126.6299999999992</v>
      </c>
      <c r="L69" s="1">
        <f t="shared" si="10"/>
        <v>442.64987500000024</v>
      </c>
      <c r="M69" s="1">
        <f t="shared" si="10"/>
        <v>15767.09</v>
      </c>
      <c r="N69" s="1">
        <f t="shared" si="10"/>
        <v>184645.69012499999</v>
      </c>
    </row>
    <row r="70" spans="2:14" x14ac:dyDescent="0.25">
      <c r="B70" s="19"/>
      <c r="C70" s="20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2"/>
    </row>
    <row r="71" spans="2:14" x14ac:dyDescent="0.25">
      <c r="B71" s="2">
        <v>42</v>
      </c>
      <c r="C71" s="2" t="s">
        <v>64</v>
      </c>
      <c r="D71" s="2" t="s">
        <v>157</v>
      </c>
      <c r="E71" s="2" t="s">
        <v>136</v>
      </c>
      <c r="F71" s="2" t="s">
        <v>152</v>
      </c>
      <c r="G71" s="2" t="s">
        <v>208</v>
      </c>
      <c r="H71" s="2" t="s">
        <v>134</v>
      </c>
      <c r="I71" s="11">
        <v>18000</v>
      </c>
      <c r="J71" s="11">
        <v>547.20000000000005</v>
      </c>
      <c r="K71" s="11">
        <v>516.6</v>
      </c>
      <c r="L71" s="11">
        <v>0</v>
      </c>
      <c r="M71" s="11">
        <v>4732.3500000000004</v>
      </c>
      <c r="N71" s="11">
        <v>12203.849999999999</v>
      </c>
    </row>
    <row r="72" spans="2:14" x14ac:dyDescent="0.25">
      <c r="B72" s="2">
        <v>43</v>
      </c>
      <c r="C72" s="2" t="s">
        <v>238</v>
      </c>
      <c r="D72" s="2" t="s">
        <v>139</v>
      </c>
      <c r="E72" s="2" t="s">
        <v>136</v>
      </c>
      <c r="F72" s="2" t="s">
        <v>152</v>
      </c>
      <c r="G72" s="2" t="s">
        <v>207</v>
      </c>
      <c r="H72" s="2" t="s">
        <v>134</v>
      </c>
      <c r="I72" s="11">
        <v>10000</v>
      </c>
      <c r="J72" s="11">
        <v>304</v>
      </c>
      <c r="K72" s="11">
        <v>287</v>
      </c>
      <c r="L72" s="11">
        <v>0</v>
      </c>
      <c r="M72" s="11">
        <v>0</v>
      </c>
      <c r="N72" s="11">
        <v>9409</v>
      </c>
    </row>
    <row r="73" spans="2:14" x14ac:dyDescent="0.25">
      <c r="B73" s="2">
        <v>44</v>
      </c>
      <c r="C73" s="2" t="s">
        <v>217</v>
      </c>
      <c r="D73" s="2" t="s">
        <v>149</v>
      </c>
      <c r="E73" s="2" t="s">
        <v>136</v>
      </c>
      <c r="F73" s="2" t="s">
        <v>152</v>
      </c>
      <c r="G73" s="2" t="s">
        <v>207</v>
      </c>
      <c r="H73" s="2" t="s">
        <v>134</v>
      </c>
      <c r="I73" s="11">
        <v>18000</v>
      </c>
      <c r="J73" s="11">
        <v>547.20000000000005</v>
      </c>
      <c r="K73" s="11">
        <v>516.6</v>
      </c>
      <c r="L73" s="11">
        <v>0</v>
      </c>
      <c r="M73" s="11">
        <v>0</v>
      </c>
      <c r="N73" s="11">
        <v>16936.2</v>
      </c>
    </row>
    <row r="74" spans="2:14" x14ac:dyDescent="0.25">
      <c r="B74" s="2">
        <v>45</v>
      </c>
      <c r="C74" s="2" t="s">
        <v>254</v>
      </c>
      <c r="D74" s="2" t="s">
        <v>176</v>
      </c>
      <c r="E74" s="2" t="s">
        <v>136</v>
      </c>
      <c r="F74" s="2" t="s">
        <v>152</v>
      </c>
      <c r="G74" s="2" t="s">
        <v>207</v>
      </c>
      <c r="H74" s="2" t="s">
        <v>134</v>
      </c>
      <c r="I74" s="11">
        <v>23000</v>
      </c>
      <c r="J74" s="11">
        <v>699.2</v>
      </c>
      <c r="K74" s="11">
        <v>660.1</v>
      </c>
      <c r="L74" s="11">
        <v>0</v>
      </c>
      <c r="M74" s="11">
        <v>0</v>
      </c>
      <c r="N74" s="11">
        <v>21640.7</v>
      </c>
    </row>
    <row r="75" spans="2:14" x14ac:dyDescent="0.25">
      <c r="B75" s="2">
        <v>46</v>
      </c>
      <c r="C75" s="2" t="s">
        <v>246</v>
      </c>
      <c r="D75" s="2" t="s">
        <v>188</v>
      </c>
      <c r="E75" s="2" t="s">
        <v>136</v>
      </c>
      <c r="F75" s="2" t="s">
        <v>152</v>
      </c>
      <c r="G75" s="2" t="s">
        <v>208</v>
      </c>
      <c r="H75" s="2" t="s">
        <v>134</v>
      </c>
      <c r="I75" s="11">
        <v>35000</v>
      </c>
      <c r="J75" s="11">
        <v>1064</v>
      </c>
      <c r="K75" s="11">
        <v>1004.5</v>
      </c>
      <c r="L75" s="11">
        <v>0</v>
      </c>
      <c r="M75" s="11">
        <v>0</v>
      </c>
      <c r="N75" s="11">
        <v>32931.5</v>
      </c>
    </row>
    <row r="76" spans="2:14" x14ac:dyDescent="0.25">
      <c r="B76" s="2">
        <v>47</v>
      </c>
      <c r="C76" s="2" t="s">
        <v>2</v>
      </c>
      <c r="D76" s="2" t="s">
        <v>143</v>
      </c>
      <c r="E76" s="2" t="s">
        <v>233</v>
      </c>
      <c r="F76" s="2" t="s">
        <v>152</v>
      </c>
      <c r="G76" s="2" t="s">
        <v>207</v>
      </c>
      <c r="H76" s="2" t="s">
        <v>134</v>
      </c>
      <c r="I76" s="11">
        <v>35000</v>
      </c>
      <c r="J76" s="11">
        <v>1064</v>
      </c>
      <c r="K76" s="11">
        <v>1004.5</v>
      </c>
      <c r="L76" s="11">
        <v>0</v>
      </c>
      <c r="M76" s="11">
        <v>260</v>
      </c>
      <c r="N76" s="11">
        <v>32671.5</v>
      </c>
    </row>
    <row r="77" spans="2:14" x14ac:dyDescent="0.25">
      <c r="B77" s="2">
        <v>48</v>
      </c>
      <c r="C77" s="2" t="s">
        <v>7</v>
      </c>
      <c r="D77" s="2" t="s">
        <v>143</v>
      </c>
      <c r="E77" s="2" t="s">
        <v>233</v>
      </c>
      <c r="F77" s="2" t="s">
        <v>152</v>
      </c>
      <c r="G77" s="2" t="s">
        <v>207</v>
      </c>
      <c r="H77" s="2" t="s">
        <v>134</v>
      </c>
      <c r="I77" s="11">
        <v>35000</v>
      </c>
      <c r="J77" s="11">
        <v>1064</v>
      </c>
      <c r="K77" s="11">
        <v>1004.5</v>
      </c>
      <c r="L77" s="11">
        <v>0</v>
      </c>
      <c r="M77" s="11">
        <v>0</v>
      </c>
      <c r="N77" s="11">
        <v>32931.5</v>
      </c>
    </row>
    <row r="78" spans="2:14" x14ac:dyDescent="0.25">
      <c r="B78" s="2">
        <v>49</v>
      </c>
      <c r="C78" s="2" t="s">
        <v>99</v>
      </c>
      <c r="D78" s="2" t="s">
        <v>143</v>
      </c>
      <c r="E78" s="2" t="s">
        <v>233</v>
      </c>
      <c r="F78" s="2" t="s">
        <v>152</v>
      </c>
      <c r="G78" s="2" t="s">
        <v>207</v>
      </c>
      <c r="H78" s="2" t="s">
        <v>134</v>
      </c>
      <c r="I78" s="11">
        <v>35000</v>
      </c>
      <c r="J78" s="11">
        <v>1064</v>
      </c>
      <c r="K78" s="11">
        <v>1004.5</v>
      </c>
      <c r="L78" s="11">
        <v>0</v>
      </c>
      <c r="M78" s="11">
        <v>0</v>
      </c>
      <c r="N78" s="11">
        <v>32931.5</v>
      </c>
    </row>
    <row r="79" spans="2:14" x14ac:dyDescent="0.25">
      <c r="B79" s="2">
        <v>50</v>
      </c>
      <c r="C79" s="2" t="s">
        <v>110</v>
      </c>
      <c r="D79" s="2" t="s">
        <v>143</v>
      </c>
      <c r="E79" s="2" t="s">
        <v>233</v>
      </c>
      <c r="F79" s="2" t="s">
        <v>152</v>
      </c>
      <c r="G79" s="2" t="s">
        <v>207</v>
      </c>
      <c r="H79" s="2" t="s">
        <v>134</v>
      </c>
      <c r="I79" s="11">
        <v>30000</v>
      </c>
      <c r="J79" s="11">
        <v>912</v>
      </c>
      <c r="K79" s="11">
        <v>861</v>
      </c>
      <c r="L79" s="11">
        <v>0</v>
      </c>
      <c r="M79" s="11">
        <v>0</v>
      </c>
      <c r="N79" s="11">
        <v>28227</v>
      </c>
    </row>
    <row r="80" spans="2:14" x14ac:dyDescent="0.25">
      <c r="B80" s="2">
        <v>51</v>
      </c>
      <c r="C80" s="2" t="s">
        <v>18</v>
      </c>
      <c r="D80" s="2" t="s">
        <v>135</v>
      </c>
      <c r="E80" s="2" t="s">
        <v>233</v>
      </c>
      <c r="F80" s="2" t="s">
        <v>152</v>
      </c>
      <c r="G80" s="2" t="s">
        <v>207</v>
      </c>
      <c r="H80" s="2" t="s">
        <v>134</v>
      </c>
      <c r="I80" s="11">
        <v>25000</v>
      </c>
      <c r="J80" s="11">
        <v>760</v>
      </c>
      <c r="K80" s="11">
        <v>717.5</v>
      </c>
      <c r="L80" s="11">
        <v>0</v>
      </c>
      <c r="M80" s="11">
        <v>0</v>
      </c>
      <c r="N80" s="11">
        <v>23522.5</v>
      </c>
    </row>
    <row r="81" spans="2:14" x14ac:dyDescent="0.25">
      <c r="B81" s="2">
        <v>52</v>
      </c>
      <c r="C81" s="2" t="s">
        <v>3</v>
      </c>
      <c r="D81" s="2" t="s">
        <v>158</v>
      </c>
      <c r="E81" s="2" t="s">
        <v>220</v>
      </c>
      <c r="F81" s="2" t="s">
        <v>152</v>
      </c>
      <c r="G81" s="2" t="s">
        <v>207</v>
      </c>
      <c r="H81" s="2" t="s">
        <v>134</v>
      </c>
      <c r="I81" s="11">
        <v>19800</v>
      </c>
      <c r="J81" s="11">
        <v>601.91999999999996</v>
      </c>
      <c r="K81" s="11">
        <v>568.26</v>
      </c>
      <c r="L81" s="11">
        <v>0</v>
      </c>
      <c r="M81" s="11">
        <v>0</v>
      </c>
      <c r="N81" s="11">
        <v>18629.82</v>
      </c>
    </row>
    <row r="82" spans="2:14" x14ac:dyDescent="0.25">
      <c r="B82" s="9"/>
      <c r="C82" s="8"/>
      <c r="D82" s="8"/>
      <c r="E82" s="8"/>
      <c r="F82" s="8"/>
      <c r="G82" s="8"/>
      <c r="H82" s="8"/>
      <c r="I82" s="1">
        <f>SUM(I71:I81)</f>
        <v>283800</v>
      </c>
      <c r="J82" s="1">
        <f t="shared" ref="J82:N82" si="11">SUM(J71:J81)</f>
        <v>8627.52</v>
      </c>
      <c r="K82" s="1">
        <f t="shared" si="11"/>
        <v>8145.06</v>
      </c>
      <c r="L82" s="1">
        <f t="shared" si="11"/>
        <v>0</v>
      </c>
      <c r="M82" s="1">
        <f t="shared" si="11"/>
        <v>4992.3500000000004</v>
      </c>
      <c r="N82" s="1">
        <f t="shared" si="11"/>
        <v>262035.07</v>
      </c>
    </row>
    <row r="83" spans="2:14" x14ac:dyDescent="0.25">
      <c r="B83" s="19"/>
      <c r="C83" s="20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2"/>
    </row>
    <row r="84" spans="2:14" x14ac:dyDescent="0.25">
      <c r="B84" s="2">
        <v>53</v>
      </c>
      <c r="C84" s="2" t="s">
        <v>17</v>
      </c>
      <c r="D84" s="2" t="s">
        <v>137</v>
      </c>
      <c r="E84" s="2" t="s">
        <v>136</v>
      </c>
      <c r="F84" s="2" t="s">
        <v>132</v>
      </c>
      <c r="G84" s="2" t="s">
        <v>208</v>
      </c>
      <c r="H84" s="2" t="s">
        <v>134</v>
      </c>
      <c r="I84" s="11">
        <v>35000</v>
      </c>
      <c r="J84" s="11">
        <v>1064</v>
      </c>
      <c r="K84" s="11">
        <v>1004.5</v>
      </c>
      <c r="L84" s="11">
        <v>0</v>
      </c>
      <c r="M84" s="11">
        <v>0</v>
      </c>
      <c r="N84" s="11">
        <v>32931.5</v>
      </c>
    </row>
    <row r="85" spans="2:14" x14ac:dyDescent="0.25">
      <c r="B85" s="2">
        <v>54</v>
      </c>
      <c r="C85" s="2" t="s">
        <v>264</v>
      </c>
      <c r="D85" s="2" t="s">
        <v>137</v>
      </c>
      <c r="E85" s="2" t="s">
        <v>136</v>
      </c>
      <c r="F85" s="2" t="s">
        <v>132</v>
      </c>
      <c r="G85" s="2" t="s">
        <v>207</v>
      </c>
      <c r="H85" s="2" t="s">
        <v>134</v>
      </c>
      <c r="I85" s="11">
        <v>20000</v>
      </c>
      <c r="J85" s="11">
        <v>608</v>
      </c>
      <c r="K85" s="11">
        <v>574</v>
      </c>
      <c r="L85" s="11">
        <v>0</v>
      </c>
      <c r="M85" s="11">
        <v>2000</v>
      </c>
      <c r="N85" s="11">
        <v>16818</v>
      </c>
    </row>
    <row r="86" spans="2:14" x14ac:dyDescent="0.25">
      <c r="B86" s="2">
        <v>55</v>
      </c>
      <c r="C86" s="2" t="s">
        <v>40</v>
      </c>
      <c r="D86" s="2" t="s">
        <v>137</v>
      </c>
      <c r="E86" s="2" t="s">
        <v>136</v>
      </c>
      <c r="F86" s="2" t="s">
        <v>132</v>
      </c>
      <c r="G86" s="2" t="s">
        <v>208</v>
      </c>
      <c r="H86" s="2" t="s">
        <v>134</v>
      </c>
      <c r="I86" s="11">
        <v>30000</v>
      </c>
      <c r="J86" s="11">
        <v>912</v>
      </c>
      <c r="K86" s="11">
        <v>861</v>
      </c>
      <c r="L86" s="11">
        <v>0</v>
      </c>
      <c r="M86" s="11">
        <v>0</v>
      </c>
      <c r="N86" s="11">
        <v>28227</v>
      </c>
    </row>
    <row r="87" spans="2:14" x14ac:dyDescent="0.25">
      <c r="B87" s="2">
        <v>56</v>
      </c>
      <c r="C87" s="2" t="s">
        <v>43</v>
      </c>
      <c r="D87" s="2" t="s">
        <v>137</v>
      </c>
      <c r="E87" s="2" t="s">
        <v>136</v>
      </c>
      <c r="F87" s="2" t="s">
        <v>132</v>
      </c>
      <c r="G87" s="2" t="s">
        <v>207</v>
      </c>
      <c r="H87" s="2" t="s">
        <v>134</v>
      </c>
      <c r="I87" s="11">
        <v>23000</v>
      </c>
      <c r="J87" s="11">
        <v>699.2</v>
      </c>
      <c r="K87" s="11">
        <v>660.1</v>
      </c>
      <c r="L87" s="11">
        <v>0</v>
      </c>
      <c r="M87" s="11">
        <v>0</v>
      </c>
      <c r="N87" s="11">
        <v>21640.7</v>
      </c>
    </row>
    <row r="88" spans="2:14" x14ac:dyDescent="0.25">
      <c r="B88" s="2">
        <v>57</v>
      </c>
      <c r="C88" s="2" t="s">
        <v>266</v>
      </c>
      <c r="D88" s="2" t="s">
        <v>137</v>
      </c>
      <c r="E88" s="2" t="s">
        <v>136</v>
      </c>
      <c r="F88" s="2" t="s">
        <v>132</v>
      </c>
      <c r="G88" s="2" t="s">
        <v>208</v>
      </c>
      <c r="H88" s="2" t="s">
        <v>134</v>
      </c>
      <c r="I88" s="11">
        <v>20000</v>
      </c>
      <c r="J88" s="11">
        <v>608</v>
      </c>
      <c r="K88" s="11">
        <v>574</v>
      </c>
      <c r="L88" s="11">
        <v>0</v>
      </c>
      <c r="M88" s="11">
        <v>0</v>
      </c>
      <c r="N88" s="11">
        <v>18818</v>
      </c>
    </row>
    <row r="89" spans="2:14" x14ac:dyDescent="0.25">
      <c r="B89" s="2">
        <v>58</v>
      </c>
      <c r="C89" s="2" t="s">
        <v>250</v>
      </c>
      <c r="D89" s="2" t="s">
        <v>137</v>
      </c>
      <c r="E89" s="2" t="s">
        <v>136</v>
      </c>
      <c r="F89" s="2" t="s">
        <v>132</v>
      </c>
      <c r="G89" s="2" t="s">
        <v>207</v>
      </c>
      <c r="H89" s="2" t="s">
        <v>134</v>
      </c>
      <c r="I89" s="11">
        <v>15000</v>
      </c>
      <c r="J89" s="11">
        <v>456</v>
      </c>
      <c r="K89" s="11">
        <v>430.5</v>
      </c>
      <c r="L89" s="11">
        <v>0</v>
      </c>
      <c r="M89" s="11">
        <v>0</v>
      </c>
      <c r="N89" s="11">
        <v>14113.5</v>
      </c>
    </row>
    <row r="90" spans="2:14" x14ac:dyDescent="0.25">
      <c r="B90" s="2">
        <v>59</v>
      </c>
      <c r="C90" s="2" t="s">
        <v>82</v>
      </c>
      <c r="D90" s="2" t="s">
        <v>137</v>
      </c>
      <c r="E90" s="2" t="s">
        <v>136</v>
      </c>
      <c r="F90" s="2" t="s">
        <v>132</v>
      </c>
      <c r="G90" s="2" t="s">
        <v>207</v>
      </c>
      <c r="H90" s="2" t="s">
        <v>134</v>
      </c>
      <c r="I90" s="11">
        <v>23000</v>
      </c>
      <c r="J90" s="11">
        <v>699.2</v>
      </c>
      <c r="K90" s="11">
        <v>660.1</v>
      </c>
      <c r="L90" s="11">
        <v>0</v>
      </c>
      <c r="M90" s="11">
        <v>0</v>
      </c>
      <c r="N90" s="11">
        <v>21640.7</v>
      </c>
    </row>
    <row r="91" spans="2:14" x14ac:dyDescent="0.25">
      <c r="B91" s="2">
        <v>60</v>
      </c>
      <c r="C91" s="2" t="s">
        <v>204</v>
      </c>
      <c r="D91" s="2" t="s">
        <v>137</v>
      </c>
      <c r="E91" s="2" t="s">
        <v>136</v>
      </c>
      <c r="F91" s="2" t="s">
        <v>132</v>
      </c>
      <c r="G91" s="2" t="s">
        <v>208</v>
      </c>
      <c r="H91" s="2" t="s">
        <v>134</v>
      </c>
      <c r="I91" s="11">
        <v>23000</v>
      </c>
      <c r="J91" s="11">
        <v>699.2</v>
      </c>
      <c r="K91" s="11">
        <v>660.1</v>
      </c>
      <c r="L91" s="11">
        <v>0</v>
      </c>
      <c r="M91" s="11">
        <v>0</v>
      </c>
      <c r="N91" s="11">
        <v>21640.7</v>
      </c>
    </row>
    <row r="92" spans="2:14" x14ac:dyDescent="0.25">
      <c r="B92" s="2">
        <v>61</v>
      </c>
      <c r="C92" s="2" t="s">
        <v>87</v>
      </c>
      <c r="D92" s="2" t="s">
        <v>137</v>
      </c>
      <c r="E92" s="2" t="s">
        <v>136</v>
      </c>
      <c r="F92" s="2" t="s">
        <v>132</v>
      </c>
      <c r="G92" s="2" t="s">
        <v>207</v>
      </c>
      <c r="H92" s="2" t="s">
        <v>134</v>
      </c>
      <c r="I92" s="11">
        <v>35000</v>
      </c>
      <c r="J92" s="11">
        <v>1064</v>
      </c>
      <c r="K92" s="11">
        <v>1004.5</v>
      </c>
      <c r="L92" s="11">
        <v>0</v>
      </c>
      <c r="M92" s="11">
        <v>0</v>
      </c>
      <c r="N92" s="11">
        <v>32931.5</v>
      </c>
    </row>
    <row r="93" spans="2:14" x14ac:dyDescent="0.25">
      <c r="B93" s="2">
        <v>62</v>
      </c>
      <c r="C93" s="2" t="s">
        <v>240</v>
      </c>
      <c r="D93" s="2" t="s">
        <v>137</v>
      </c>
      <c r="E93" s="2" t="s">
        <v>136</v>
      </c>
      <c r="F93" s="2" t="s">
        <v>132</v>
      </c>
      <c r="G93" s="2" t="s">
        <v>207</v>
      </c>
      <c r="H93" s="2" t="s">
        <v>134</v>
      </c>
      <c r="I93" s="11">
        <v>23000</v>
      </c>
      <c r="J93" s="11">
        <v>699.2</v>
      </c>
      <c r="K93" s="11">
        <v>660.1</v>
      </c>
      <c r="L93" s="11">
        <v>0</v>
      </c>
      <c r="M93" s="11">
        <v>4170.92</v>
      </c>
      <c r="N93" s="11">
        <v>17469.78</v>
      </c>
    </row>
    <row r="94" spans="2:14" x14ac:dyDescent="0.25">
      <c r="B94" s="2">
        <v>63</v>
      </c>
      <c r="C94" s="2" t="s">
        <v>90</v>
      </c>
      <c r="D94" s="2" t="s">
        <v>137</v>
      </c>
      <c r="E94" s="2" t="s">
        <v>136</v>
      </c>
      <c r="F94" s="2" t="s">
        <v>132</v>
      </c>
      <c r="G94" s="2" t="s">
        <v>207</v>
      </c>
      <c r="H94" s="2" t="s">
        <v>134</v>
      </c>
      <c r="I94" s="11">
        <v>23000</v>
      </c>
      <c r="J94" s="11">
        <v>699.2</v>
      </c>
      <c r="K94" s="11">
        <v>660.1</v>
      </c>
      <c r="L94" s="11">
        <v>0</v>
      </c>
      <c r="M94" s="11">
        <v>0</v>
      </c>
      <c r="N94" s="11">
        <v>21640.7</v>
      </c>
    </row>
    <row r="95" spans="2:14" x14ac:dyDescent="0.25">
      <c r="B95" s="2">
        <v>64</v>
      </c>
      <c r="C95" s="2" t="s">
        <v>268</v>
      </c>
      <c r="D95" s="2" t="s">
        <v>137</v>
      </c>
      <c r="E95" s="2" t="s">
        <v>136</v>
      </c>
      <c r="F95" s="2" t="s">
        <v>132</v>
      </c>
      <c r="G95" s="2" t="s">
        <v>207</v>
      </c>
      <c r="H95" s="2" t="s">
        <v>134</v>
      </c>
      <c r="I95" s="11">
        <v>22000</v>
      </c>
      <c r="J95" s="11">
        <v>668.8</v>
      </c>
      <c r="K95" s="11">
        <v>631.4</v>
      </c>
      <c r="L95" s="11">
        <v>0</v>
      </c>
      <c r="M95" s="11">
        <v>0</v>
      </c>
      <c r="N95" s="11">
        <v>20699.8</v>
      </c>
    </row>
    <row r="96" spans="2:14" x14ac:dyDescent="0.25">
      <c r="B96" s="2">
        <v>65</v>
      </c>
      <c r="C96" s="2" t="s">
        <v>222</v>
      </c>
      <c r="D96" s="2" t="s">
        <v>137</v>
      </c>
      <c r="E96" s="2" t="s">
        <v>136</v>
      </c>
      <c r="F96" s="2" t="s">
        <v>132</v>
      </c>
      <c r="G96" s="2" t="s">
        <v>207</v>
      </c>
      <c r="H96" s="2" t="s">
        <v>134</v>
      </c>
      <c r="I96" s="11">
        <v>23000</v>
      </c>
      <c r="J96" s="11">
        <v>699.2</v>
      </c>
      <c r="K96" s="11">
        <v>660.1</v>
      </c>
      <c r="L96" s="11">
        <v>0</v>
      </c>
      <c r="M96" s="11">
        <v>2000</v>
      </c>
      <c r="N96" s="11">
        <v>19640.7</v>
      </c>
    </row>
    <row r="97" spans="2:14" x14ac:dyDescent="0.25">
      <c r="B97" s="2">
        <v>66</v>
      </c>
      <c r="C97" s="2" t="s">
        <v>269</v>
      </c>
      <c r="D97" s="2" t="s">
        <v>137</v>
      </c>
      <c r="E97" s="2" t="s">
        <v>136</v>
      </c>
      <c r="F97" s="2" t="s">
        <v>132</v>
      </c>
      <c r="G97" s="2" t="s">
        <v>207</v>
      </c>
      <c r="H97" s="2" t="s">
        <v>134</v>
      </c>
      <c r="I97" s="11">
        <v>23000</v>
      </c>
      <c r="J97" s="11">
        <v>699.2</v>
      </c>
      <c r="K97" s="11">
        <v>660.1</v>
      </c>
      <c r="L97" s="11">
        <v>0</v>
      </c>
      <c r="M97" s="11">
        <v>0</v>
      </c>
      <c r="N97" s="11">
        <v>21640.7</v>
      </c>
    </row>
    <row r="98" spans="2:14" x14ac:dyDescent="0.25">
      <c r="B98" s="2">
        <v>67</v>
      </c>
      <c r="C98" s="2" t="s">
        <v>128</v>
      </c>
      <c r="D98" s="2" t="s">
        <v>137</v>
      </c>
      <c r="E98" s="2" t="s">
        <v>136</v>
      </c>
      <c r="F98" s="2" t="s">
        <v>132</v>
      </c>
      <c r="G98" s="2" t="s">
        <v>207</v>
      </c>
      <c r="H98" s="2" t="s">
        <v>134</v>
      </c>
      <c r="I98" s="11">
        <v>23000</v>
      </c>
      <c r="J98" s="11">
        <v>699.2</v>
      </c>
      <c r="K98" s="11">
        <v>660.1</v>
      </c>
      <c r="L98" s="11">
        <v>0</v>
      </c>
      <c r="M98" s="11">
        <v>0</v>
      </c>
      <c r="N98" s="11">
        <v>21640.7</v>
      </c>
    </row>
    <row r="99" spans="2:14" x14ac:dyDescent="0.25">
      <c r="B99" s="2">
        <v>68</v>
      </c>
      <c r="C99" s="2" t="s">
        <v>270</v>
      </c>
      <c r="D99" s="2" t="s">
        <v>137</v>
      </c>
      <c r="E99" s="2" t="s">
        <v>136</v>
      </c>
      <c r="F99" s="2" t="s">
        <v>132</v>
      </c>
      <c r="G99" s="2" t="s">
        <v>208</v>
      </c>
      <c r="H99" s="2" t="s">
        <v>134</v>
      </c>
      <c r="I99" s="11">
        <v>16500</v>
      </c>
      <c r="J99" s="11">
        <v>501.6</v>
      </c>
      <c r="K99" s="11">
        <v>473.55</v>
      </c>
      <c r="L99" s="11">
        <v>0</v>
      </c>
      <c r="M99" s="11">
        <v>0</v>
      </c>
      <c r="N99" s="11">
        <v>15524.85</v>
      </c>
    </row>
    <row r="100" spans="2:14" x14ac:dyDescent="0.25">
      <c r="B100" s="2">
        <v>69</v>
      </c>
      <c r="C100" s="2" t="s">
        <v>38</v>
      </c>
      <c r="D100" s="2" t="s">
        <v>187</v>
      </c>
      <c r="E100" s="2" t="s">
        <v>136</v>
      </c>
      <c r="F100" s="2" t="s">
        <v>132</v>
      </c>
      <c r="G100" s="2" t="s">
        <v>208</v>
      </c>
      <c r="H100" s="2" t="s">
        <v>134</v>
      </c>
      <c r="I100" s="11">
        <v>15400</v>
      </c>
      <c r="J100" s="11">
        <v>468.16</v>
      </c>
      <c r="K100" s="11">
        <v>441.98</v>
      </c>
      <c r="L100" s="11">
        <v>0</v>
      </c>
      <c r="M100" s="11">
        <v>0</v>
      </c>
      <c r="N100" s="11">
        <v>14489.86</v>
      </c>
    </row>
    <row r="101" spans="2:14" x14ac:dyDescent="0.25">
      <c r="B101" s="2">
        <v>70</v>
      </c>
      <c r="C101" s="2" t="s">
        <v>59</v>
      </c>
      <c r="D101" s="2" t="s">
        <v>249</v>
      </c>
      <c r="E101" s="2" t="s">
        <v>136</v>
      </c>
      <c r="F101" s="2" t="s">
        <v>132</v>
      </c>
      <c r="G101" s="2" t="s">
        <v>208</v>
      </c>
      <c r="H101" s="2" t="s">
        <v>134</v>
      </c>
      <c r="I101" s="11">
        <v>17000</v>
      </c>
      <c r="J101" s="11">
        <v>516.79999999999995</v>
      </c>
      <c r="K101" s="11">
        <v>487.9</v>
      </c>
      <c r="L101" s="11">
        <v>0</v>
      </c>
      <c r="M101" s="11">
        <v>0</v>
      </c>
      <c r="N101" s="11">
        <v>15995.3</v>
      </c>
    </row>
    <row r="102" spans="2:14" x14ac:dyDescent="0.25">
      <c r="B102" s="2">
        <v>71</v>
      </c>
      <c r="C102" s="2" t="s">
        <v>255</v>
      </c>
      <c r="D102" s="2" t="s">
        <v>156</v>
      </c>
      <c r="E102" s="2" t="s">
        <v>136</v>
      </c>
      <c r="F102" s="2" t="s">
        <v>132</v>
      </c>
      <c r="G102" s="2" t="s">
        <v>207</v>
      </c>
      <c r="H102" s="2" t="s">
        <v>134</v>
      </c>
      <c r="I102" s="11">
        <v>15000</v>
      </c>
      <c r="J102" s="11">
        <v>456</v>
      </c>
      <c r="K102" s="11">
        <v>430.5</v>
      </c>
      <c r="L102" s="11">
        <v>0</v>
      </c>
      <c r="M102" s="11">
        <v>0</v>
      </c>
      <c r="N102" s="11">
        <v>14113.5</v>
      </c>
    </row>
    <row r="103" spans="2:14" x14ac:dyDescent="0.25">
      <c r="B103" s="2">
        <v>72</v>
      </c>
      <c r="C103" s="2" t="s">
        <v>106</v>
      </c>
      <c r="D103" s="2" t="s">
        <v>156</v>
      </c>
      <c r="E103" s="2" t="s">
        <v>136</v>
      </c>
      <c r="F103" s="2" t="s">
        <v>132</v>
      </c>
      <c r="G103" s="2" t="s">
        <v>208</v>
      </c>
      <c r="H103" s="2" t="s">
        <v>134</v>
      </c>
      <c r="I103" s="11">
        <v>17600</v>
      </c>
      <c r="J103" s="11">
        <v>535.04</v>
      </c>
      <c r="K103" s="11">
        <v>505.12</v>
      </c>
      <c r="L103" s="11">
        <v>0</v>
      </c>
      <c r="M103" s="11">
        <v>100</v>
      </c>
      <c r="N103" s="11">
        <v>16459.84</v>
      </c>
    </row>
    <row r="104" spans="2:14" x14ac:dyDescent="0.25">
      <c r="B104" s="2">
        <v>73</v>
      </c>
      <c r="C104" s="2" t="s">
        <v>265</v>
      </c>
      <c r="D104" s="2" t="s">
        <v>157</v>
      </c>
      <c r="E104" s="2" t="s">
        <v>136</v>
      </c>
      <c r="F104" s="2" t="s">
        <v>132</v>
      </c>
      <c r="G104" s="2" t="s">
        <v>208</v>
      </c>
      <c r="H104" s="2" t="s">
        <v>134</v>
      </c>
      <c r="I104" s="11">
        <v>22000</v>
      </c>
      <c r="J104" s="11">
        <v>668.8</v>
      </c>
      <c r="K104" s="11">
        <v>631.4</v>
      </c>
      <c r="L104" s="11">
        <v>0</v>
      </c>
      <c r="M104" s="11">
        <v>0</v>
      </c>
      <c r="N104" s="11">
        <v>20699.8</v>
      </c>
    </row>
    <row r="105" spans="2:14" x14ac:dyDescent="0.25">
      <c r="B105" s="2">
        <v>74</v>
      </c>
      <c r="C105" s="2" t="s">
        <v>68</v>
      </c>
      <c r="D105" s="2" t="s">
        <v>157</v>
      </c>
      <c r="E105" s="2" t="s">
        <v>136</v>
      </c>
      <c r="F105" s="2" t="s">
        <v>132</v>
      </c>
      <c r="G105" s="2" t="s">
        <v>208</v>
      </c>
      <c r="H105" s="2" t="s">
        <v>134</v>
      </c>
      <c r="I105" s="11">
        <v>22000</v>
      </c>
      <c r="J105" s="11">
        <v>668.8</v>
      </c>
      <c r="K105" s="11">
        <v>631.4</v>
      </c>
      <c r="L105" s="11">
        <v>0</v>
      </c>
      <c r="M105" s="11">
        <v>0</v>
      </c>
      <c r="N105" s="11">
        <v>20699.8</v>
      </c>
    </row>
    <row r="106" spans="2:14" x14ac:dyDescent="0.25">
      <c r="B106" s="2">
        <v>75</v>
      </c>
      <c r="C106" s="2" t="s">
        <v>103</v>
      </c>
      <c r="D106" s="2" t="s">
        <v>157</v>
      </c>
      <c r="E106" s="2" t="s">
        <v>136</v>
      </c>
      <c r="F106" s="2" t="s">
        <v>132</v>
      </c>
      <c r="G106" s="2" t="s">
        <v>208</v>
      </c>
      <c r="H106" s="2" t="s">
        <v>134</v>
      </c>
      <c r="I106" s="11">
        <v>28350</v>
      </c>
      <c r="J106" s="11">
        <v>861.84</v>
      </c>
      <c r="K106" s="11">
        <v>813.65</v>
      </c>
      <c r="L106" s="11">
        <v>0</v>
      </c>
      <c r="M106" s="11">
        <v>3734.02</v>
      </c>
      <c r="N106" s="11">
        <v>22940.489999999998</v>
      </c>
    </row>
    <row r="107" spans="2:14" x14ac:dyDescent="0.25">
      <c r="B107" s="2">
        <v>76</v>
      </c>
      <c r="C107" s="2" t="s">
        <v>104</v>
      </c>
      <c r="D107" s="2" t="s">
        <v>157</v>
      </c>
      <c r="E107" s="2" t="s">
        <v>136</v>
      </c>
      <c r="F107" s="2" t="s">
        <v>132</v>
      </c>
      <c r="G107" s="2" t="s">
        <v>208</v>
      </c>
      <c r="H107" s="2" t="s">
        <v>134</v>
      </c>
      <c r="I107" s="11">
        <v>22000</v>
      </c>
      <c r="J107" s="11">
        <v>668.8</v>
      </c>
      <c r="K107" s="11">
        <v>631.4</v>
      </c>
      <c r="L107" s="11">
        <v>0</v>
      </c>
      <c r="M107" s="11">
        <v>0</v>
      </c>
      <c r="N107" s="11">
        <v>20699.8</v>
      </c>
    </row>
    <row r="108" spans="2:14" x14ac:dyDescent="0.25">
      <c r="B108" s="2">
        <v>77</v>
      </c>
      <c r="C108" s="2" t="s">
        <v>244</v>
      </c>
      <c r="D108" s="2" t="s">
        <v>139</v>
      </c>
      <c r="E108" s="2" t="s">
        <v>136</v>
      </c>
      <c r="F108" s="2" t="s">
        <v>132</v>
      </c>
      <c r="G108" s="2" t="s">
        <v>207</v>
      </c>
      <c r="H108" s="2" t="s">
        <v>134</v>
      </c>
      <c r="I108" s="11">
        <v>14500</v>
      </c>
      <c r="J108" s="11">
        <v>440.8</v>
      </c>
      <c r="K108" s="11">
        <v>416.15</v>
      </c>
      <c r="L108" s="11">
        <v>0</v>
      </c>
      <c r="M108" s="11">
        <v>0</v>
      </c>
      <c r="N108" s="11">
        <v>13643.05</v>
      </c>
    </row>
    <row r="109" spans="2:14" x14ac:dyDescent="0.25">
      <c r="B109" s="2">
        <v>78</v>
      </c>
      <c r="C109" s="2" t="s">
        <v>26</v>
      </c>
      <c r="D109" s="2" t="s">
        <v>139</v>
      </c>
      <c r="E109" s="2" t="s">
        <v>136</v>
      </c>
      <c r="F109" s="2" t="s">
        <v>132</v>
      </c>
      <c r="G109" s="2" t="s">
        <v>207</v>
      </c>
      <c r="H109" s="2" t="s">
        <v>134</v>
      </c>
      <c r="I109" s="11">
        <v>14500</v>
      </c>
      <c r="J109" s="11">
        <v>440.8</v>
      </c>
      <c r="K109" s="11">
        <v>416.15</v>
      </c>
      <c r="L109" s="11">
        <v>0</v>
      </c>
      <c r="M109" s="11">
        <v>0</v>
      </c>
      <c r="N109" s="11">
        <v>13643.05</v>
      </c>
    </row>
    <row r="110" spans="2:14" x14ac:dyDescent="0.25">
      <c r="B110" s="2">
        <v>79</v>
      </c>
      <c r="C110" s="2" t="s">
        <v>218</v>
      </c>
      <c r="D110" s="2" t="s">
        <v>139</v>
      </c>
      <c r="E110" s="2" t="s">
        <v>136</v>
      </c>
      <c r="F110" s="2" t="s">
        <v>132</v>
      </c>
      <c r="G110" s="2" t="s">
        <v>207</v>
      </c>
      <c r="H110" s="2" t="s">
        <v>134</v>
      </c>
      <c r="I110" s="11">
        <v>17000</v>
      </c>
      <c r="J110" s="11">
        <v>516.79999999999995</v>
      </c>
      <c r="K110" s="11">
        <v>487.9</v>
      </c>
      <c r="L110" s="11">
        <v>0</v>
      </c>
      <c r="M110" s="11">
        <v>220</v>
      </c>
      <c r="N110" s="11">
        <v>15775.3</v>
      </c>
    </row>
    <row r="111" spans="2:14" x14ac:dyDescent="0.25">
      <c r="B111" s="2">
        <v>80</v>
      </c>
      <c r="C111" s="2" t="s">
        <v>253</v>
      </c>
      <c r="D111" s="2" t="s">
        <v>139</v>
      </c>
      <c r="E111" s="2" t="s">
        <v>136</v>
      </c>
      <c r="F111" s="2" t="s">
        <v>132</v>
      </c>
      <c r="G111" s="2" t="s">
        <v>208</v>
      </c>
      <c r="H111" s="2" t="s">
        <v>134</v>
      </c>
      <c r="I111" s="11">
        <v>17000</v>
      </c>
      <c r="J111" s="11">
        <v>516.79999999999995</v>
      </c>
      <c r="K111" s="11">
        <v>487.9</v>
      </c>
      <c r="L111" s="11">
        <v>0</v>
      </c>
      <c r="M111" s="11">
        <v>0</v>
      </c>
      <c r="N111" s="11">
        <v>15995.3</v>
      </c>
    </row>
    <row r="112" spans="2:14" x14ac:dyDescent="0.25">
      <c r="B112" s="2">
        <v>81</v>
      </c>
      <c r="C112" s="2" t="s">
        <v>80</v>
      </c>
      <c r="D112" s="2" t="s">
        <v>139</v>
      </c>
      <c r="E112" s="2" t="s">
        <v>136</v>
      </c>
      <c r="F112" s="2" t="s">
        <v>132</v>
      </c>
      <c r="G112" s="2" t="s">
        <v>207</v>
      </c>
      <c r="H112" s="2" t="s">
        <v>134</v>
      </c>
      <c r="I112" s="11">
        <v>14500</v>
      </c>
      <c r="J112" s="11">
        <v>440.8</v>
      </c>
      <c r="K112" s="11">
        <v>416.15</v>
      </c>
      <c r="L112" s="11">
        <v>0</v>
      </c>
      <c r="M112" s="11">
        <v>0</v>
      </c>
      <c r="N112" s="11">
        <v>13643.05</v>
      </c>
    </row>
    <row r="113" spans="2:14" x14ac:dyDescent="0.25">
      <c r="B113" s="2">
        <v>82</v>
      </c>
      <c r="C113" s="2" t="s">
        <v>86</v>
      </c>
      <c r="D113" s="2" t="s">
        <v>139</v>
      </c>
      <c r="E113" s="2" t="s">
        <v>136</v>
      </c>
      <c r="F113" s="2" t="s">
        <v>132</v>
      </c>
      <c r="G113" s="2" t="s">
        <v>207</v>
      </c>
      <c r="H113" s="2" t="s">
        <v>134</v>
      </c>
      <c r="I113" s="11">
        <v>16500</v>
      </c>
      <c r="J113" s="11">
        <v>501.6</v>
      </c>
      <c r="K113" s="11">
        <v>473.55</v>
      </c>
      <c r="L113" s="11">
        <v>0</v>
      </c>
      <c r="M113" s="11">
        <v>240</v>
      </c>
      <c r="N113" s="11">
        <v>15284.85</v>
      </c>
    </row>
    <row r="114" spans="2:14" x14ac:dyDescent="0.25">
      <c r="B114" s="2">
        <v>83</v>
      </c>
      <c r="C114" s="2" t="s">
        <v>89</v>
      </c>
      <c r="D114" s="2" t="s">
        <v>139</v>
      </c>
      <c r="E114" s="2" t="s">
        <v>136</v>
      </c>
      <c r="F114" s="2" t="s">
        <v>132</v>
      </c>
      <c r="G114" s="2" t="s">
        <v>207</v>
      </c>
      <c r="H114" s="2" t="s">
        <v>134</v>
      </c>
      <c r="I114" s="11">
        <v>14850</v>
      </c>
      <c r="J114" s="11">
        <v>451.44</v>
      </c>
      <c r="K114" s="11">
        <v>426.2</v>
      </c>
      <c r="L114" s="11">
        <v>0</v>
      </c>
      <c r="M114" s="11">
        <v>4594.6899999999996</v>
      </c>
      <c r="N114" s="11">
        <v>9377.67</v>
      </c>
    </row>
    <row r="115" spans="2:14" x14ac:dyDescent="0.25">
      <c r="B115" s="2">
        <v>84</v>
      </c>
      <c r="C115" s="2" t="s">
        <v>92</v>
      </c>
      <c r="D115" s="2" t="s">
        <v>139</v>
      </c>
      <c r="E115" s="2" t="s">
        <v>136</v>
      </c>
      <c r="F115" s="2" t="s">
        <v>132</v>
      </c>
      <c r="G115" s="2" t="s">
        <v>207</v>
      </c>
      <c r="H115" s="2" t="s">
        <v>134</v>
      </c>
      <c r="I115" s="11">
        <v>14500</v>
      </c>
      <c r="J115" s="11">
        <v>440.8</v>
      </c>
      <c r="K115" s="11">
        <v>416.15</v>
      </c>
      <c r="L115" s="11">
        <v>0</v>
      </c>
      <c r="M115" s="11">
        <v>0</v>
      </c>
      <c r="N115" s="11">
        <v>13643.05</v>
      </c>
    </row>
    <row r="116" spans="2:14" x14ac:dyDescent="0.25">
      <c r="B116" s="2">
        <v>85</v>
      </c>
      <c r="C116" s="2" t="s">
        <v>112</v>
      </c>
      <c r="D116" s="2" t="s">
        <v>139</v>
      </c>
      <c r="E116" s="2" t="s">
        <v>136</v>
      </c>
      <c r="F116" s="2" t="s">
        <v>132</v>
      </c>
      <c r="G116" s="2" t="s">
        <v>207</v>
      </c>
      <c r="H116" s="2" t="s">
        <v>134</v>
      </c>
      <c r="I116" s="11">
        <v>14500</v>
      </c>
      <c r="J116" s="11">
        <v>440.8</v>
      </c>
      <c r="K116" s="11">
        <v>416.15</v>
      </c>
      <c r="L116" s="11">
        <v>0</v>
      </c>
      <c r="M116" s="11">
        <v>416.8</v>
      </c>
      <c r="N116" s="11">
        <v>13226.25</v>
      </c>
    </row>
    <row r="117" spans="2:14" x14ac:dyDescent="0.25">
      <c r="B117" s="2">
        <v>86</v>
      </c>
      <c r="C117" s="2" t="s">
        <v>245</v>
      </c>
      <c r="D117" s="2" t="s">
        <v>139</v>
      </c>
      <c r="E117" s="2" t="s">
        <v>136</v>
      </c>
      <c r="F117" s="2" t="s">
        <v>132</v>
      </c>
      <c r="G117" s="2" t="s">
        <v>207</v>
      </c>
      <c r="H117" s="2" t="s">
        <v>134</v>
      </c>
      <c r="I117" s="11">
        <v>14500</v>
      </c>
      <c r="J117" s="11">
        <v>440.8</v>
      </c>
      <c r="K117" s="11">
        <v>416.15</v>
      </c>
      <c r="L117" s="11">
        <v>0</v>
      </c>
      <c r="M117" s="11">
        <v>0</v>
      </c>
      <c r="N117" s="11">
        <v>13643.05</v>
      </c>
    </row>
    <row r="118" spans="2:14" x14ac:dyDescent="0.25">
      <c r="B118" s="2">
        <v>87</v>
      </c>
      <c r="C118" s="2" t="s">
        <v>78</v>
      </c>
      <c r="D118" s="2" t="s">
        <v>154</v>
      </c>
      <c r="E118" s="2" t="s">
        <v>136</v>
      </c>
      <c r="F118" s="2" t="s">
        <v>132</v>
      </c>
      <c r="G118" s="2" t="s">
        <v>208</v>
      </c>
      <c r="H118" s="2" t="s">
        <v>134</v>
      </c>
      <c r="I118" s="11">
        <v>18700</v>
      </c>
      <c r="J118" s="11">
        <v>568.48</v>
      </c>
      <c r="K118" s="11">
        <v>536.69000000000005</v>
      </c>
      <c r="L118" s="11">
        <v>0</v>
      </c>
      <c r="M118" s="11">
        <v>0</v>
      </c>
      <c r="N118" s="11">
        <v>17594.830000000002</v>
      </c>
    </row>
    <row r="119" spans="2:14" x14ac:dyDescent="0.25">
      <c r="B119" s="2">
        <v>88</v>
      </c>
      <c r="C119" s="2" t="s">
        <v>93</v>
      </c>
      <c r="D119" s="2" t="s">
        <v>154</v>
      </c>
      <c r="E119" s="2" t="s">
        <v>136</v>
      </c>
      <c r="F119" s="2" t="s">
        <v>132</v>
      </c>
      <c r="G119" s="2" t="s">
        <v>208</v>
      </c>
      <c r="H119" s="2" t="s">
        <v>134</v>
      </c>
      <c r="I119" s="11">
        <v>18700</v>
      </c>
      <c r="J119" s="11">
        <v>568.48</v>
      </c>
      <c r="K119" s="11">
        <v>536.69000000000005</v>
      </c>
      <c r="L119" s="11">
        <v>0</v>
      </c>
      <c r="M119" s="11">
        <v>0</v>
      </c>
      <c r="N119" s="11">
        <v>17594.830000000002</v>
      </c>
    </row>
    <row r="120" spans="2:14" x14ac:dyDescent="0.25">
      <c r="B120" s="2">
        <v>89</v>
      </c>
      <c r="C120" s="2" t="s">
        <v>108</v>
      </c>
      <c r="D120" s="2" t="s">
        <v>154</v>
      </c>
      <c r="E120" s="2" t="s">
        <v>136</v>
      </c>
      <c r="F120" s="2" t="s">
        <v>132</v>
      </c>
      <c r="G120" s="2" t="s">
        <v>208</v>
      </c>
      <c r="H120" s="2" t="s">
        <v>134</v>
      </c>
      <c r="I120" s="11">
        <v>21253.1</v>
      </c>
      <c r="J120" s="11">
        <v>646.09</v>
      </c>
      <c r="K120" s="11">
        <v>609.96</v>
      </c>
      <c r="L120" s="11">
        <v>0</v>
      </c>
      <c r="M120" s="11">
        <v>2618.89</v>
      </c>
      <c r="N120" s="11">
        <v>17378.16</v>
      </c>
    </row>
    <row r="121" spans="2:14" x14ac:dyDescent="0.25">
      <c r="B121" s="2">
        <v>90</v>
      </c>
      <c r="C121" s="2" t="s">
        <v>97</v>
      </c>
      <c r="D121" s="2" t="s">
        <v>161</v>
      </c>
      <c r="E121" s="2" t="s">
        <v>136</v>
      </c>
      <c r="F121" s="2" t="s">
        <v>132</v>
      </c>
      <c r="G121" s="2" t="s">
        <v>208</v>
      </c>
      <c r="H121" s="2" t="s">
        <v>134</v>
      </c>
      <c r="I121" s="11">
        <v>15400</v>
      </c>
      <c r="J121" s="11">
        <v>468.16</v>
      </c>
      <c r="K121" s="11">
        <v>441.98</v>
      </c>
      <c r="L121" s="11">
        <v>0</v>
      </c>
      <c r="M121" s="11">
        <v>1677.45</v>
      </c>
      <c r="N121" s="11">
        <v>12812.41</v>
      </c>
    </row>
    <row r="122" spans="2:14" x14ac:dyDescent="0.25">
      <c r="B122" s="2">
        <v>91</v>
      </c>
      <c r="C122" s="2" t="s">
        <v>262</v>
      </c>
      <c r="D122" s="2" t="s">
        <v>176</v>
      </c>
      <c r="E122" s="2" t="s">
        <v>136</v>
      </c>
      <c r="F122" s="2" t="s">
        <v>132</v>
      </c>
      <c r="G122" s="2" t="s">
        <v>207</v>
      </c>
      <c r="H122" s="2" t="s">
        <v>134</v>
      </c>
      <c r="I122" s="11">
        <v>20000</v>
      </c>
      <c r="J122" s="11">
        <v>608</v>
      </c>
      <c r="K122" s="11">
        <v>574</v>
      </c>
      <c r="L122" s="11">
        <v>0</v>
      </c>
      <c r="M122" s="11">
        <v>0</v>
      </c>
      <c r="N122" s="11">
        <v>18818</v>
      </c>
    </row>
    <row r="123" spans="2:14" x14ac:dyDescent="0.25">
      <c r="B123" s="2">
        <v>92</v>
      </c>
      <c r="C123" s="2" t="s">
        <v>20</v>
      </c>
      <c r="D123" s="2" t="s">
        <v>263</v>
      </c>
      <c r="E123" s="2" t="s">
        <v>136</v>
      </c>
      <c r="F123" s="2" t="s">
        <v>132</v>
      </c>
      <c r="G123" s="2" t="s">
        <v>207</v>
      </c>
      <c r="H123" s="2" t="s">
        <v>134</v>
      </c>
      <c r="I123" s="11">
        <v>25000</v>
      </c>
      <c r="J123" s="11">
        <v>760</v>
      </c>
      <c r="K123" s="11">
        <v>717.5</v>
      </c>
      <c r="L123" s="11">
        <v>0</v>
      </c>
      <c r="M123" s="11">
        <v>100</v>
      </c>
      <c r="N123" s="11">
        <v>23422.5</v>
      </c>
    </row>
    <row r="124" spans="2:14" x14ac:dyDescent="0.25">
      <c r="B124" s="2">
        <v>93</v>
      </c>
      <c r="C124" s="2" t="s">
        <v>221</v>
      </c>
      <c r="D124" s="2" t="s">
        <v>263</v>
      </c>
      <c r="E124" s="2" t="s">
        <v>136</v>
      </c>
      <c r="F124" s="2" t="s">
        <v>132</v>
      </c>
      <c r="G124" s="2" t="s">
        <v>207</v>
      </c>
      <c r="H124" s="2" t="s">
        <v>134</v>
      </c>
      <c r="I124" s="11">
        <v>20000</v>
      </c>
      <c r="J124" s="11">
        <v>608</v>
      </c>
      <c r="K124" s="11">
        <v>574</v>
      </c>
      <c r="L124" s="11">
        <v>0</v>
      </c>
      <c r="M124" s="11">
        <v>0</v>
      </c>
      <c r="N124" s="11">
        <v>18818</v>
      </c>
    </row>
    <row r="125" spans="2:14" x14ac:dyDescent="0.25">
      <c r="B125" s="2">
        <v>94</v>
      </c>
      <c r="C125" s="2" t="s">
        <v>37</v>
      </c>
      <c r="D125" s="2" t="s">
        <v>188</v>
      </c>
      <c r="E125" s="2" t="s">
        <v>136</v>
      </c>
      <c r="F125" s="2" t="s">
        <v>132</v>
      </c>
      <c r="G125" s="2" t="s">
        <v>208</v>
      </c>
      <c r="H125" s="2" t="s">
        <v>134</v>
      </c>
      <c r="I125" s="11">
        <v>35000</v>
      </c>
      <c r="J125" s="11">
        <v>1064</v>
      </c>
      <c r="K125" s="11">
        <v>1004.5</v>
      </c>
      <c r="L125" s="11">
        <v>0</v>
      </c>
      <c r="M125" s="11">
        <v>0</v>
      </c>
      <c r="N125" s="11">
        <v>32931.5</v>
      </c>
    </row>
    <row r="126" spans="2:14" x14ac:dyDescent="0.25">
      <c r="B126" s="2">
        <v>95</v>
      </c>
      <c r="C126" s="2" t="s">
        <v>256</v>
      </c>
      <c r="D126" s="2" t="s">
        <v>151</v>
      </c>
      <c r="E126" s="2" t="s">
        <v>236</v>
      </c>
      <c r="F126" s="2" t="s">
        <v>132</v>
      </c>
      <c r="G126" s="2" t="s">
        <v>207</v>
      </c>
      <c r="H126" s="2" t="s">
        <v>134</v>
      </c>
      <c r="I126" s="11">
        <v>30000</v>
      </c>
      <c r="J126" s="11">
        <v>912</v>
      </c>
      <c r="K126" s="11">
        <v>861</v>
      </c>
      <c r="L126" s="11">
        <v>0</v>
      </c>
      <c r="M126" s="11">
        <v>0</v>
      </c>
      <c r="N126" s="11">
        <v>28227</v>
      </c>
    </row>
    <row r="127" spans="2:14" x14ac:dyDescent="0.25">
      <c r="B127" s="2">
        <v>96</v>
      </c>
      <c r="C127" s="2" t="s">
        <v>111</v>
      </c>
      <c r="D127" s="2" t="s">
        <v>151</v>
      </c>
      <c r="E127" s="2" t="s">
        <v>236</v>
      </c>
      <c r="F127" s="2" t="s">
        <v>132</v>
      </c>
      <c r="G127" s="2" t="s">
        <v>207</v>
      </c>
      <c r="H127" s="2" t="s">
        <v>134</v>
      </c>
      <c r="I127" s="11">
        <v>35000</v>
      </c>
      <c r="J127" s="11">
        <v>1064</v>
      </c>
      <c r="K127" s="11">
        <v>1004.5</v>
      </c>
      <c r="L127" s="11">
        <v>0</v>
      </c>
      <c r="M127" s="11">
        <v>0</v>
      </c>
      <c r="N127" s="11">
        <v>32931.5</v>
      </c>
    </row>
    <row r="128" spans="2:14" x14ac:dyDescent="0.25">
      <c r="B128" s="2">
        <v>97</v>
      </c>
      <c r="C128" s="2" t="s">
        <v>70</v>
      </c>
      <c r="D128" s="2" t="s">
        <v>174</v>
      </c>
      <c r="E128" s="2" t="s">
        <v>236</v>
      </c>
      <c r="F128" s="2" t="s">
        <v>132</v>
      </c>
      <c r="G128" s="2" t="s">
        <v>207</v>
      </c>
      <c r="H128" s="2" t="s">
        <v>134</v>
      </c>
      <c r="I128" s="11">
        <v>125000</v>
      </c>
      <c r="J128" s="11">
        <v>3800</v>
      </c>
      <c r="K128" s="11">
        <v>3587.5</v>
      </c>
      <c r="L128" s="11">
        <v>17197.266166666668</v>
      </c>
      <c r="M128" s="11">
        <v>5274.9</v>
      </c>
      <c r="N128" s="11">
        <v>95140.333833333338</v>
      </c>
    </row>
    <row r="129" spans="2:14" x14ac:dyDescent="0.25">
      <c r="B129" s="2">
        <v>98</v>
      </c>
      <c r="C129" s="2" t="s">
        <v>257</v>
      </c>
      <c r="D129" s="2" t="s">
        <v>258</v>
      </c>
      <c r="E129" s="2" t="s">
        <v>236</v>
      </c>
      <c r="F129" s="2" t="s">
        <v>132</v>
      </c>
      <c r="G129" s="2" t="s">
        <v>207</v>
      </c>
      <c r="H129" s="2" t="s">
        <v>134</v>
      </c>
      <c r="I129" s="11">
        <v>30000</v>
      </c>
      <c r="J129" s="11">
        <v>912</v>
      </c>
      <c r="K129" s="11">
        <v>861</v>
      </c>
      <c r="L129" s="11">
        <v>0</v>
      </c>
      <c r="M129" s="11">
        <v>0</v>
      </c>
      <c r="N129" s="11">
        <v>28227</v>
      </c>
    </row>
    <row r="130" spans="2:14" x14ac:dyDescent="0.25">
      <c r="B130" s="2">
        <v>99</v>
      </c>
      <c r="C130" s="2" t="s">
        <v>11</v>
      </c>
      <c r="D130" s="2" t="s">
        <v>259</v>
      </c>
      <c r="E130" s="2" t="s">
        <v>236</v>
      </c>
      <c r="F130" s="2" t="s">
        <v>132</v>
      </c>
      <c r="G130" s="2" t="s">
        <v>207</v>
      </c>
      <c r="H130" s="2" t="s">
        <v>134</v>
      </c>
      <c r="I130" s="11">
        <v>37000</v>
      </c>
      <c r="J130" s="11">
        <v>1124.8</v>
      </c>
      <c r="K130" s="11">
        <v>1061.9000000000001</v>
      </c>
      <c r="L130" s="11">
        <v>0</v>
      </c>
      <c r="M130" s="11">
        <v>8867.1299999999992</v>
      </c>
      <c r="N130" s="11">
        <v>25946.170000000002</v>
      </c>
    </row>
    <row r="131" spans="2:14" x14ac:dyDescent="0.25">
      <c r="B131" s="2">
        <v>100</v>
      </c>
      <c r="C131" s="2" t="s">
        <v>61</v>
      </c>
      <c r="D131" s="2" t="s">
        <v>180</v>
      </c>
      <c r="E131" s="2" t="s">
        <v>236</v>
      </c>
      <c r="F131" s="2" t="s">
        <v>132</v>
      </c>
      <c r="G131" s="2" t="s">
        <v>208</v>
      </c>
      <c r="H131" s="2" t="s">
        <v>134</v>
      </c>
      <c r="I131" s="11">
        <v>44000</v>
      </c>
      <c r="J131" s="11">
        <v>1337.6</v>
      </c>
      <c r="K131" s="11">
        <v>1262.8</v>
      </c>
      <c r="L131" s="11">
        <v>1007.189875</v>
      </c>
      <c r="M131" s="11">
        <v>0</v>
      </c>
      <c r="N131" s="11">
        <v>40392.410125000002</v>
      </c>
    </row>
    <row r="132" spans="2:14" x14ac:dyDescent="0.25">
      <c r="B132" s="2">
        <v>101</v>
      </c>
      <c r="C132" s="2" t="s">
        <v>242</v>
      </c>
      <c r="D132" s="2" t="s">
        <v>146</v>
      </c>
      <c r="E132" s="2" t="s">
        <v>236</v>
      </c>
      <c r="F132" s="2" t="s">
        <v>132</v>
      </c>
      <c r="G132" s="2" t="s">
        <v>207</v>
      </c>
      <c r="H132" s="2" t="s">
        <v>134</v>
      </c>
      <c r="I132" s="11">
        <v>25000</v>
      </c>
      <c r="J132" s="11">
        <v>760</v>
      </c>
      <c r="K132" s="11">
        <v>717.5</v>
      </c>
      <c r="L132" s="11">
        <v>0</v>
      </c>
      <c r="M132" s="11">
        <v>0</v>
      </c>
      <c r="N132" s="11">
        <v>23522.5</v>
      </c>
    </row>
    <row r="133" spans="2:14" x14ac:dyDescent="0.25">
      <c r="B133" s="2">
        <v>102</v>
      </c>
      <c r="C133" s="2" t="s">
        <v>27</v>
      </c>
      <c r="D133" s="2" t="s">
        <v>184</v>
      </c>
      <c r="E133" s="2" t="s">
        <v>233</v>
      </c>
      <c r="F133" s="2" t="s">
        <v>132</v>
      </c>
      <c r="G133" s="2" t="s">
        <v>208</v>
      </c>
      <c r="H133" s="2" t="s">
        <v>134</v>
      </c>
      <c r="I133" s="11">
        <v>40000</v>
      </c>
      <c r="J133" s="11">
        <v>1216</v>
      </c>
      <c r="K133" s="11">
        <v>1148</v>
      </c>
      <c r="L133" s="11">
        <v>442.64987500000024</v>
      </c>
      <c r="M133" s="11">
        <v>0</v>
      </c>
      <c r="N133" s="11">
        <v>37193.350124999997</v>
      </c>
    </row>
    <row r="134" spans="2:14" x14ac:dyDescent="0.25">
      <c r="B134" s="2">
        <v>103</v>
      </c>
      <c r="C134" s="2" t="s">
        <v>47</v>
      </c>
      <c r="D134" s="2" t="s">
        <v>184</v>
      </c>
      <c r="E134" s="2" t="s">
        <v>233</v>
      </c>
      <c r="F134" s="2" t="s">
        <v>132</v>
      </c>
      <c r="G134" s="2" t="s">
        <v>208</v>
      </c>
      <c r="H134" s="2" t="s">
        <v>134</v>
      </c>
      <c r="I134" s="11">
        <v>53000</v>
      </c>
      <c r="J134" s="11">
        <v>1611.2</v>
      </c>
      <c r="K134" s="11">
        <v>1521.1</v>
      </c>
      <c r="L134" s="11">
        <v>2277.4048749999997</v>
      </c>
      <c r="M134" s="11">
        <v>1734.56</v>
      </c>
      <c r="N134" s="11">
        <v>45855.735124999999</v>
      </c>
    </row>
    <row r="135" spans="2:14" x14ac:dyDescent="0.25">
      <c r="B135" s="2">
        <v>104</v>
      </c>
      <c r="C135" s="2" t="s">
        <v>52</v>
      </c>
      <c r="D135" s="2" t="s">
        <v>137</v>
      </c>
      <c r="E135" s="2" t="s">
        <v>233</v>
      </c>
      <c r="F135" s="2" t="s">
        <v>132</v>
      </c>
      <c r="G135" s="2" t="s">
        <v>208</v>
      </c>
      <c r="H135" s="2" t="s">
        <v>134</v>
      </c>
      <c r="I135" s="11">
        <v>23000</v>
      </c>
      <c r="J135" s="11">
        <v>699.2</v>
      </c>
      <c r="K135" s="11">
        <v>660.1</v>
      </c>
      <c r="L135" s="11">
        <v>0</v>
      </c>
      <c r="M135" s="11">
        <v>0</v>
      </c>
      <c r="N135" s="11">
        <v>21640.7</v>
      </c>
    </row>
    <row r="136" spans="2:14" x14ac:dyDescent="0.25">
      <c r="B136" s="2">
        <v>105</v>
      </c>
      <c r="C136" s="2" t="s">
        <v>65</v>
      </c>
      <c r="D136" s="2" t="s">
        <v>137</v>
      </c>
      <c r="E136" s="2" t="s">
        <v>233</v>
      </c>
      <c r="F136" s="2" t="s">
        <v>132</v>
      </c>
      <c r="G136" s="2" t="s">
        <v>208</v>
      </c>
      <c r="H136" s="2" t="s">
        <v>134</v>
      </c>
      <c r="I136" s="11">
        <v>23000</v>
      </c>
      <c r="J136" s="11">
        <v>699.2</v>
      </c>
      <c r="K136" s="11">
        <v>660.1</v>
      </c>
      <c r="L136" s="11">
        <v>0</v>
      </c>
      <c r="M136" s="11">
        <v>3986.44</v>
      </c>
      <c r="N136" s="11">
        <v>17654.260000000002</v>
      </c>
    </row>
    <row r="137" spans="2:14" x14ac:dyDescent="0.25">
      <c r="B137" s="2">
        <v>106</v>
      </c>
      <c r="C137" s="2" t="s">
        <v>5</v>
      </c>
      <c r="D137" s="2" t="s">
        <v>143</v>
      </c>
      <c r="E137" s="2" t="s">
        <v>233</v>
      </c>
      <c r="F137" s="2" t="s">
        <v>132</v>
      </c>
      <c r="G137" s="2" t="s">
        <v>208</v>
      </c>
      <c r="H137" s="2" t="s">
        <v>134</v>
      </c>
      <c r="I137" s="11">
        <v>40000</v>
      </c>
      <c r="J137" s="11">
        <v>1216</v>
      </c>
      <c r="K137" s="11">
        <v>1148</v>
      </c>
      <c r="L137" s="11">
        <v>442.64987500000024</v>
      </c>
      <c r="M137" s="11">
        <v>0</v>
      </c>
      <c r="N137" s="11">
        <v>37193.350124999997</v>
      </c>
    </row>
    <row r="138" spans="2:14" x14ac:dyDescent="0.25">
      <c r="B138" s="2">
        <v>107</v>
      </c>
      <c r="C138" s="2" t="s">
        <v>8</v>
      </c>
      <c r="D138" s="2" t="s">
        <v>143</v>
      </c>
      <c r="E138" s="2" t="s">
        <v>233</v>
      </c>
      <c r="F138" s="2" t="s">
        <v>132</v>
      </c>
      <c r="G138" s="2" t="s">
        <v>207</v>
      </c>
      <c r="H138" s="2" t="s">
        <v>134</v>
      </c>
      <c r="I138" s="11">
        <v>40000</v>
      </c>
      <c r="J138" s="11">
        <v>1216</v>
      </c>
      <c r="K138" s="11">
        <v>1148</v>
      </c>
      <c r="L138" s="11">
        <v>442.64987500000024</v>
      </c>
      <c r="M138" s="11">
        <v>1500</v>
      </c>
      <c r="N138" s="11">
        <v>35693.350124999997</v>
      </c>
    </row>
    <row r="139" spans="2:14" x14ac:dyDescent="0.25">
      <c r="B139" s="2">
        <v>108</v>
      </c>
      <c r="C139" s="2" t="s">
        <v>29</v>
      </c>
      <c r="D139" s="2" t="s">
        <v>143</v>
      </c>
      <c r="E139" s="2" t="s">
        <v>233</v>
      </c>
      <c r="F139" s="2" t="s">
        <v>132</v>
      </c>
      <c r="G139" s="2" t="s">
        <v>207</v>
      </c>
      <c r="H139" s="2" t="s">
        <v>134</v>
      </c>
      <c r="I139" s="11">
        <v>40000</v>
      </c>
      <c r="J139" s="11">
        <v>1216</v>
      </c>
      <c r="K139" s="11">
        <v>1148</v>
      </c>
      <c r="L139" s="11">
        <v>442.64987500000024</v>
      </c>
      <c r="M139" s="11">
        <v>0</v>
      </c>
      <c r="N139" s="11">
        <v>37193.350124999997</v>
      </c>
    </row>
    <row r="140" spans="2:14" x14ac:dyDescent="0.25">
      <c r="B140" s="2">
        <v>109</v>
      </c>
      <c r="C140" s="2" t="s">
        <v>105</v>
      </c>
      <c r="D140" s="2" t="s">
        <v>143</v>
      </c>
      <c r="E140" s="2" t="s">
        <v>233</v>
      </c>
      <c r="F140" s="2" t="s">
        <v>132</v>
      </c>
      <c r="G140" s="2" t="s">
        <v>207</v>
      </c>
      <c r="H140" s="2" t="s">
        <v>134</v>
      </c>
      <c r="I140" s="11">
        <v>40000</v>
      </c>
      <c r="J140" s="11">
        <v>1216</v>
      </c>
      <c r="K140" s="11">
        <v>1148</v>
      </c>
      <c r="L140" s="11">
        <v>442.64987500000024</v>
      </c>
      <c r="M140" s="11">
        <v>1500</v>
      </c>
      <c r="N140" s="11">
        <v>35693.350124999997</v>
      </c>
    </row>
    <row r="141" spans="2:14" x14ac:dyDescent="0.25">
      <c r="B141" s="2">
        <v>110</v>
      </c>
      <c r="C141" s="2" t="s">
        <v>0</v>
      </c>
      <c r="D141" s="2" t="s">
        <v>185</v>
      </c>
      <c r="E141" s="2" t="s">
        <v>233</v>
      </c>
      <c r="F141" s="2" t="s">
        <v>132</v>
      </c>
      <c r="G141" s="2" t="s">
        <v>207</v>
      </c>
      <c r="H141" s="2" t="s">
        <v>134</v>
      </c>
      <c r="I141" s="11">
        <v>35000</v>
      </c>
      <c r="J141" s="11">
        <v>1064</v>
      </c>
      <c r="K141" s="11">
        <v>1004.5</v>
      </c>
      <c r="L141" s="11">
        <v>0</v>
      </c>
      <c r="M141" s="11">
        <v>100</v>
      </c>
      <c r="N141" s="11">
        <v>32831.5</v>
      </c>
    </row>
    <row r="142" spans="2:14" x14ac:dyDescent="0.25">
      <c r="B142" s="2">
        <v>111</v>
      </c>
      <c r="C142" s="2" t="s">
        <v>9</v>
      </c>
      <c r="D142" s="2" t="s">
        <v>135</v>
      </c>
      <c r="E142" s="2" t="s">
        <v>233</v>
      </c>
      <c r="F142" s="2" t="s">
        <v>132</v>
      </c>
      <c r="G142" s="2" t="s">
        <v>207</v>
      </c>
      <c r="H142" s="2" t="s">
        <v>134</v>
      </c>
      <c r="I142" s="11">
        <v>30000</v>
      </c>
      <c r="J142" s="11">
        <v>912</v>
      </c>
      <c r="K142" s="11">
        <v>861</v>
      </c>
      <c r="L142" s="11">
        <v>0</v>
      </c>
      <c r="M142" s="11">
        <v>0</v>
      </c>
      <c r="N142" s="11">
        <v>28227</v>
      </c>
    </row>
    <row r="143" spans="2:14" x14ac:dyDescent="0.25">
      <c r="B143" s="2">
        <v>112</v>
      </c>
      <c r="C143" s="2" t="s">
        <v>34</v>
      </c>
      <c r="D143" s="2" t="s">
        <v>135</v>
      </c>
      <c r="E143" s="2" t="s">
        <v>233</v>
      </c>
      <c r="F143" s="2" t="s">
        <v>132</v>
      </c>
      <c r="G143" s="2" t="s">
        <v>207</v>
      </c>
      <c r="H143" s="2" t="s">
        <v>134</v>
      </c>
      <c r="I143" s="11">
        <v>47000</v>
      </c>
      <c r="J143" s="11">
        <v>1428.8</v>
      </c>
      <c r="K143" s="11">
        <v>1348.9</v>
      </c>
      <c r="L143" s="11">
        <v>1193.9773749999999</v>
      </c>
      <c r="M143" s="11">
        <v>15736.84</v>
      </c>
      <c r="N143" s="11">
        <v>27291.482625000001</v>
      </c>
    </row>
    <row r="144" spans="2:14" x14ac:dyDescent="0.25">
      <c r="B144" s="2">
        <v>113</v>
      </c>
      <c r="C144" s="2" t="s">
        <v>39</v>
      </c>
      <c r="D144" s="2" t="s">
        <v>135</v>
      </c>
      <c r="E144" s="2" t="s">
        <v>233</v>
      </c>
      <c r="F144" s="2" t="s">
        <v>132</v>
      </c>
      <c r="G144" s="2" t="s">
        <v>207</v>
      </c>
      <c r="H144" s="2" t="s">
        <v>134</v>
      </c>
      <c r="I144" s="11">
        <v>35000</v>
      </c>
      <c r="J144" s="11">
        <v>1064</v>
      </c>
      <c r="K144" s="11">
        <v>1004.5</v>
      </c>
      <c r="L144" s="11">
        <v>0</v>
      </c>
      <c r="M144" s="11">
        <v>100</v>
      </c>
      <c r="N144" s="11">
        <v>32831.5</v>
      </c>
    </row>
    <row r="145" spans="2:14" x14ac:dyDescent="0.25">
      <c r="B145" s="2">
        <v>114</v>
      </c>
      <c r="C145" s="2" t="s">
        <v>49</v>
      </c>
      <c r="D145" s="2" t="s">
        <v>135</v>
      </c>
      <c r="E145" s="2" t="s">
        <v>233</v>
      </c>
      <c r="F145" s="2" t="s">
        <v>132</v>
      </c>
      <c r="G145" s="2" t="s">
        <v>207</v>
      </c>
      <c r="H145" s="2" t="s">
        <v>134</v>
      </c>
      <c r="I145" s="11">
        <v>30000</v>
      </c>
      <c r="J145" s="11">
        <v>912</v>
      </c>
      <c r="K145" s="11">
        <v>861</v>
      </c>
      <c r="L145" s="11">
        <v>0</v>
      </c>
      <c r="M145" s="11">
        <v>0</v>
      </c>
      <c r="N145" s="11">
        <v>28227</v>
      </c>
    </row>
    <row r="146" spans="2:14" x14ac:dyDescent="0.25">
      <c r="B146" s="2">
        <v>115</v>
      </c>
      <c r="C146" s="2" t="s">
        <v>51</v>
      </c>
      <c r="D146" s="2" t="s">
        <v>135</v>
      </c>
      <c r="E146" s="2" t="s">
        <v>233</v>
      </c>
      <c r="F146" s="2" t="s">
        <v>132</v>
      </c>
      <c r="G146" s="2" t="s">
        <v>208</v>
      </c>
      <c r="H146" s="2" t="s">
        <v>134</v>
      </c>
      <c r="I146" s="11">
        <v>30000</v>
      </c>
      <c r="J146" s="11">
        <v>912</v>
      </c>
      <c r="K146" s="11">
        <v>861</v>
      </c>
      <c r="L146" s="11">
        <v>0</v>
      </c>
      <c r="M146" s="11">
        <v>4577.45</v>
      </c>
      <c r="N146" s="11">
        <v>23649.55</v>
      </c>
    </row>
    <row r="147" spans="2:14" x14ac:dyDescent="0.25">
      <c r="B147" s="2">
        <v>116</v>
      </c>
      <c r="C147" s="2" t="s">
        <v>54</v>
      </c>
      <c r="D147" s="2" t="s">
        <v>135</v>
      </c>
      <c r="E147" s="2" t="s">
        <v>233</v>
      </c>
      <c r="F147" s="2" t="s">
        <v>132</v>
      </c>
      <c r="G147" s="2" t="s">
        <v>207</v>
      </c>
      <c r="H147" s="2" t="s">
        <v>134</v>
      </c>
      <c r="I147" s="11">
        <v>30000</v>
      </c>
      <c r="J147" s="11">
        <v>912</v>
      </c>
      <c r="K147" s="11">
        <v>861</v>
      </c>
      <c r="L147" s="11">
        <v>0</v>
      </c>
      <c r="M147" s="11">
        <v>0</v>
      </c>
      <c r="N147" s="11">
        <v>28227</v>
      </c>
    </row>
    <row r="148" spans="2:14" x14ac:dyDescent="0.25">
      <c r="B148" s="2">
        <v>117</v>
      </c>
      <c r="C148" s="2" t="s">
        <v>71</v>
      </c>
      <c r="D148" s="2" t="s">
        <v>135</v>
      </c>
      <c r="E148" s="2" t="s">
        <v>233</v>
      </c>
      <c r="F148" s="2" t="s">
        <v>132</v>
      </c>
      <c r="G148" s="2" t="s">
        <v>208</v>
      </c>
      <c r="H148" s="2" t="s">
        <v>134</v>
      </c>
      <c r="I148" s="11">
        <v>30000</v>
      </c>
      <c r="J148" s="11">
        <v>912</v>
      </c>
      <c r="K148" s="11">
        <v>861</v>
      </c>
      <c r="L148" s="11">
        <v>0</v>
      </c>
      <c r="M148" s="11">
        <v>1577.45</v>
      </c>
      <c r="N148" s="11">
        <v>26649.55</v>
      </c>
    </row>
    <row r="149" spans="2:14" x14ac:dyDescent="0.25">
      <c r="B149" s="2">
        <v>118</v>
      </c>
      <c r="C149" s="2" t="s">
        <v>94</v>
      </c>
      <c r="D149" s="2" t="s">
        <v>135</v>
      </c>
      <c r="E149" s="2" t="s">
        <v>233</v>
      </c>
      <c r="F149" s="2" t="s">
        <v>132</v>
      </c>
      <c r="G149" s="2" t="s">
        <v>208</v>
      </c>
      <c r="H149" s="2" t="s">
        <v>134</v>
      </c>
      <c r="I149" s="11">
        <v>31500</v>
      </c>
      <c r="J149" s="11">
        <v>957.6</v>
      </c>
      <c r="K149" s="11">
        <v>904.05</v>
      </c>
      <c r="L149" s="11">
        <v>0</v>
      </c>
      <c r="M149" s="11">
        <v>0</v>
      </c>
      <c r="N149" s="11">
        <v>29638.35</v>
      </c>
    </row>
    <row r="150" spans="2:14" x14ac:dyDescent="0.25">
      <c r="B150" s="2">
        <v>119</v>
      </c>
      <c r="C150" s="2" t="s">
        <v>96</v>
      </c>
      <c r="D150" s="2" t="s">
        <v>135</v>
      </c>
      <c r="E150" s="2" t="s">
        <v>233</v>
      </c>
      <c r="F150" s="2" t="s">
        <v>132</v>
      </c>
      <c r="G150" s="2" t="s">
        <v>207</v>
      </c>
      <c r="H150" s="2" t="s">
        <v>134</v>
      </c>
      <c r="I150" s="11">
        <v>30000</v>
      </c>
      <c r="J150" s="11">
        <v>912</v>
      </c>
      <c r="K150" s="11">
        <v>861</v>
      </c>
      <c r="L150" s="11">
        <v>0</v>
      </c>
      <c r="M150" s="11">
        <v>0</v>
      </c>
      <c r="N150" s="11">
        <v>28227</v>
      </c>
    </row>
    <row r="151" spans="2:14" x14ac:dyDescent="0.25">
      <c r="B151" s="2">
        <v>120</v>
      </c>
      <c r="C151" s="2" t="s">
        <v>101</v>
      </c>
      <c r="D151" s="2" t="s">
        <v>135</v>
      </c>
      <c r="E151" s="2" t="s">
        <v>233</v>
      </c>
      <c r="F151" s="2" t="s">
        <v>132</v>
      </c>
      <c r="G151" s="2" t="s">
        <v>208</v>
      </c>
      <c r="H151" s="2" t="s">
        <v>134</v>
      </c>
      <c r="I151" s="11">
        <v>30000</v>
      </c>
      <c r="J151" s="11">
        <v>912</v>
      </c>
      <c r="K151" s="11">
        <v>861</v>
      </c>
      <c r="L151" s="11">
        <v>0</v>
      </c>
      <c r="M151" s="11">
        <v>1577.45</v>
      </c>
      <c r="N151" s="11">
        <v>26649.55</v>
      </c>
    </row>
    <row r="152" spans="2:14" x14ac:dyDescent="0.25">
      <c r="B152" s="2">
        <v>121</v>
      </c>
      <c r="C152" s="2" t="s">
        <v>115</v>
      </c>
      <c r="D152" s="2" t="s">
        <v>135</v>
      </c>
      <c r="E152" s="2" t="s">
        <v>233</v>
      </c>
      <c r="F152" s="2" t="s">
        <v>132</v>
      </c>
      <c r="G152" s="2" t="s">
        <v>207</v>
      </c>
      <c r="H152" s="2" t="s">
        <v>134</v>
      </c>
      <c r="I152" s="11">
        <v>30000</v>
      </c>
      <c r="J152" s="11">
        <v>912</v>
      </c>
      <c r="K152" s="11">
        <v>861</v>
      </c>
      <c r="L152" s="11">
        <v>0</v>
      </c>
      <c r="M152" s="11">
        <v>0</v>
      </c>
      <c r="N152" s="11">
        <v>28227</v>
      </c>
    </row>
    <row r="153" spans="2:14" x14ac:dyDescent="0.25">
      <c r="B153" s="2">
        <v>122</v>
      </c>
      <c r="C153" s="2" t="s">
        <v>118</v>
      </c>
      <c r="D153" s="2" t="s">
        <v>135</v>
      </c>
      <c r="E153" s="2" t="s">
        <v>233</v>
      </c>
      <c r="F153" s="2" t="s">
        <v>132</v>
      </c>
      <c r="G153" s="2" t="s">
        <v>208</v>
      </c>
      <c r="H153" s="2" t="s">
        <v>134</v>
      </c>
      <c r="I153" s="11">
        <v>30000</v>
      </c>
      <c r="J153" s="11">
        <v>912</v>
      </c>
      <c r="K153" s="11">
        <v>861</v>
      </c>
      <c r="L153" s="11">
        <v>0</v>
      </c>
      <c r="M153" s="11">
        <v>0</v>
      </c>
      <c r="N153" s="11">
        <v>28227</v>
      </c>
    </row>
    <row r="154" spans="2:14" x14ac:dyDescent="0.25">
      <c r="B154" s="2">
        <v>123</v>
      </c>
      <c r="C154" s="2" t="s">
        <v>124</v>
      </c>
      <c r="D154" s="2" t="s">
        <v>135</v>
      </c>
      <c r="E154" s="2" t="s">
        <v>233</v>
      </c>
      <c r="F154" s="2" t="s">
        <v>132</v>
      </c>
      <c r="G154" s="2" t="s">
        <v>207</v>
      </c>
      <c r="H154" s="2" t="s">
        <v>134</v>
      </c>
      <c r="I154" s="11">
        <v>30000</v>
      </c>
      <c r="J154" s="11">
        <v>912</v>
      </c>
      <c r="K154" s="11">
        <v>861</v>
      </c>
      <c r="L154" s="11">
        <v>0</v>
      </c>
      <c r="M154" s="11">
        <v>6241.27</v>
      </c>
      <c r="N154" s="11">
        <v>21985.73</v>
      </c>
    </row>
    <row r="155" spans="2:14" x14ac:dyDescent="0.25">
      <c r="B155" s="2">
        <v>124</v>
      </c>
      <c r="C155" s="2" t="s">
        <v>125</v>
      </c>
      <c r="D155" s="2" t="s">
        <v>135</v>
      </c>
      <c r="E155" s="2" t="s">
        <v>233</v>
      </c>
      <c r="F155" s="2" t="s">
        <v>132</v>
      </c>
      <c r="G155" s="2" t="s">
        <v>207</v>
      </c>
      <c r="H155" s="2" t="s">
        <v>134</v>
      </c>
      <c r="I155" s="11">
        <v>30000</v>
      </c>
      <c r="J155" s="11">
        <v>912</v>
      </c>
      <c r="K155" s="11">
        <v>861</v>
      </c>
      <c r="L155" s="11">
        <v>0</v>
      </c>
      <c r="M155" s="11">
        <v>0</v>
      </c>
      <c r="N155" s="11">
        <v>28227</v>
      </c>
    </row>
    <row r="156" spans="2:14" x14ac:dyDescent="0.25">
      <c r="B156" s="2">
        <v>125</v>
      </c>
      <c r="C156" s="2" t="s">
        <v>129</v>
      </c>
      <c r="D156" s="2" t="s">
        <v>135</v>
      </c>
      <c r="E156" s="2" t="s">
        <v>233</v>
      </c>
      <c r="F156" s="2" t="s">
        <v>132</v>
      </c>
      <c r="G156" s="2" t="s">
        <v>207</v>
      </c>
      <c r="H156" s="2" t="s">
        <v>134</v>
      </c>
      <c r="I156" s="11">
        <v>33000</v>
      </c>
      <c r="J156" s="11">
        <v>1003.2</v>
      </c>
      <c r="K156" s="11">
        <v>947.1</v>
      </c>
      <c r="L156" s="11">
        <v>0</v>
      </c>
      <c r="M156" s="11">
        <v>100</v>
      </c>
      <c r="N156" s="11">
        <v>30949.7</v>
      </c>
    </row>
    <row r="157" spans="2:14" x14ac:dyDescent="0.25">
      <c r="B157" s="2">
        <v>126</v>
      </c>
      <c r="C157" s="2" t="s">
        <v>79</v>
      </c>
      <c r="D157" s="2" t="s">
        <v>168</v>
      </c>
      <c r="E157" s="2" t="s">
        <v>233</v>
      </c>
      <c r="F157" s="2" t="s">
        <v>132</v>
      </c>
      <c r="G157" s="2" t="s">
        <v>207</v>
      </c>
      <c r="H157" s="2" t="s">
        <v>134</v>
      </c>
      <c r="I157" s="11">
        <v>31500</v>
      </c>
      <c r="J157" s="11">
        <v>957.6</v>
      </c>
      <c r="K157" s="11">
        <v>904.05</v>
      </c>
      <c r="L157" s="11">
        <v>0</v>
      </c>
      <c r="M157" s="11">
        <v>0</v>
      </c>
      <c r="N157" s="11">
        <v>29638.35</v>
      </c>
    </row>
    <row r="158" spans="2:14" x14ac:dyDescent="0.25">
      <c r="B158" s="2">
        <v>127</v>
      </c>
      <c r="C158" s="2" t="s">
        <v>85</v>
      </c>
      <c r="D158" s="2" t="s">
        <v>260</v>
      </c>
      <c r="E158" s="2" t="s">
        <v>232</v>
      </c>
      <c r="F158" s="2" t="s">
        <v>132</v>
      </c>
      <c r="G158" s="2" t="s">
        <v>208</v>
      </c>
      <c r="H158" s="2" t="s">
        <v>134</v>
      </c>
      <c r="I158" s="11">
        <v>80000</v>
      </c>
      <c r="J158" s="11">
        <v>2432</v>
      </c>
      <c r="K158" s="11">
        <v>2296</v>
      </c>
      <c r="L158" s="11">
        <v>6619.2988750000004</v>
      </c>
      <c r="M158" s="11">
        <v>3154.9</v>
      </c>
      <c r="N158" s="11">
        <v>65497.801124999998</v>
      </c>
    </row>
    <row r="159" spans="2:14" x14ac:dyDescent="0.25">
      <c r="B159" s="2">
        <v>128</v>
      </c>
      <c r="C159" s="2" t="s">
        <v>127</v>
      </c>
      <c r="D159" s="2" t="s">
        <v>138</v>
      </c>
      <c r="E159" s="2" t="s">
        <v>232</v>
      </c>
      <c r="F159" s="2" t="s">
        <v>132</v>
      </c>
      <c r="G159" s="2" t="s">
        <v>207</v>
      </c>
      <c r="H159" s="2" t="s">
        <v>134</v>
      </c>
      <c r="I159" s="11">
        <v>140000</v>
      </c>
      <c r="J159" s="11">
        <v>4256</v>
      </c>
      <c r="K159" s="11">
        <v>4018</v>
      </c>
      <c r="L159" s="11">
        <v>20725.641166666668</v>
      </c>
      <c r="M159" s="11">
        <v>3154.9</v>
      </c>
      <c r="N159" s="11">
        <v>107845.45883333334</v>
      </c>
    </row>
    <row r="160" spans="2:14" x14ac:dyDescent="0.25">
      <c r="B160" s="2">
        <v>129</v>
      </c>
      <c r="C160" s="2" t="s">
        <v>83</v>
      </c>
      <c r="D160" s="2" t="s">
        <v>158</v>
      </c>
      <c r="E160" s="2" t="s">
        <v>220</v>
      </c>
      <c r="F160" s="2" t="s">
        <v>132</v>
      </c>
      <c r="G160" s="2" t="s">
        <v>207</v>
      </c>
      <c r="H160" s="2" t="s">
        <v>134</v>
      </c>
      <c r="I160" s="11">
        <v>50000</v>
      </c>
      <c r="J160" s="11">
        <v>1520</v>
      </c>
      <c r="K160" s="11">
        <v>1435</v>
      </c>
      <c r="L160" s="11">
        <v>1853.9998750000002</v>
      </c>
      <c r="M160" s="11">
        <v>0</v>
      </c>
      <c r="N160" s="11">
        <v>45191.000124999999</v>
      </c>
    </row>
    <row r="161" spans="2:14" x14ac:dyDescent="0.25">
      <c r="B161" s="2">
        <v>130</v>
      </c>
      <c r="C161" s="2" t="s">
        <v>119</v>
      </c>
      <c r="D161" s="2" t="s">
        <v>158</v>
      </c>
      <c r="E161" s="2" t="s">
        <v>220</v>
      </c>
      <c r="F161" s="2" t="s">
        <v>132</v>
      </c>
      <c r="G161" s="2" t="s">
        <v>207</v>
      </c>
      <c r="H161" s="2" t="s">
        <v>134</v>
      </c>
      <c r="I161" s="11">
        <v>44000</v>
      </c>
      <c r="J161" s="11">
        <v>1337.6</v>
      </c>
      <c r="K161" s="11">
        <v>1262.8</v>
      </c>
      <c r="L161" s="11">
        <v>770.57237500000042</v>
      </c>
      <c r="M161" s="11">
        <v>12312.65</v>
      </c>
      <c r="N161" s="11">
        <v>28316.377625000001</v>
      </c>
    </row>
    <row r="162" spans="2:14" x14ac:dyDescent="0.25">
      <c r="B162" s="2">
        <v>131</v>
      </c>
      <c r="C162" s="2" t="s">
        <v>113</v>
      </c>
      <c r="D162" s="2" t="s">
        <v>150</v>
      </c>
      <c r="E162" s="2" t="s">
        <v>224</v>
      </c>
      <c r="F162" s="2" t="s">
        <v>132</v>
      </c>
      <c r="G162" s="2" t="s">
        <v>207</v>
      </c>
      <c r="H162" s="2" t="s">
        <v>134</v>
      </c>
      <c r="I162" s="11">
        <v>47000</v>
      </c>
      <c r="J162" s="11">
        <v>1428.8</v>
      </c>
      <c r="K162" s="11">
        <v>1348.9</v>
      </c>
      <c r="L162" s="11">
        <v>1430.5948750000007</v>
      </c>
      <c r="M162" s="11">
        <v>12613.17</v>
      </c>
      <c r="N162" s="11">
        <v>30178.535124999999</v>
      </c>
    </row>
    <row r="163" spans="2:14" x14ac:dyDescent="0.25">
      <c r="B163" s="2">
        <v>132</v>
      </c>
      <c r="C163" s="2" t="s">
        <v>73</v>
      </c>
      <c r="D163" s="2" t="s">
        <v>173</v>
      </c>
      <c r="E163" s="2" t="s">
        <v>224</v>
      </c>
      <c r="F163" s="2" t="s">
        <v>132</v>
      </c>
      <c r="G163" s="2" t="s">
        <v>207</v>
      </c>
      <c r="H163" s="2" t="s">
        <v>134</v>
      </c>
      <c r="I163" s="11">
        <v>30000</v>
      </c>
      <c r="J163" s="11">
        <v>912</v>
      </c>
      <c r="K163" s="11">
        <v>861</v>
      </c>
      <c r="L163" s="11">
        <v>0</v>
      </c>
      <c r="M163" s="11">
        <v>3000</v>
      </c>
      <c r="N163" s="11">
        <v>25227</v>
      </c>
    </row>
    <row r="164" spans="2:14" x14ac:dyDescent="0.25">
      <c r="B164" s="2">
        <v>133</v>
      </c>
      <c r="C164" s="2" t="s">
        <v>15</v>
      </c>
      <c r="D164" s="2" t="s">
        <v>176</v>
      </c>
      <c r="E164" s="2" t="s">
        <v>228</v>
      </c>
      <c r="F164" s="2" t="s">
        <v>132</v>
      </c>
      <c r="G164" s="2" t="s">
        <v>207</v>
      </c>
      <c r="H164" s="2" t="s">
        <v>134</v>
      </c>
      <c r="I164" s="11">
        <v>22000</v>
      </c>
      <c r="J164" s="11">
        <v>668.8</v>
      </c>
      <c r="K164" s="11">
        <v>631.4</v>
      </c>
      <c r="L164" s="11">
        <v>0</v>
      </c>
      <c r="M164" s="11">
        <v>3254.9</v>
      </c>
      <c r="N164" s="11">
        <v>17444.900000000001</v>
      </c>
    </row>
    <row r="165" spans="2:14" x14ac:dyDescent="0.25">
      <c r="B165" s="2">
        <v>134</v>
      </c>
      <c r="C165" s="2" t="s">
        <v>12</v>
      </c>
      <c r="D165" s="2" t="s">
        <v>144</v>
      </c>
      <c r="E165" s="2" t="s">
        <v>228</v>
      </c>
      <c r="F165" s="2" t="s">
        <v>132</v>
      </c>
      <c r="G165" s="2" t="s">
        <v>207</v>
      </c>
      <c r="H165" s="2" t="s">
        <v>134</v>
      </c>
      <c r="I165" s="11">
        <v>40000</v>
      </c>
      <c r="J165" s="11">
        <v>1216</v>
      </c>
      <c r="K165" s="11">
        <v>1148</v>
      </c>
      <c r="L165" s="11">
        <v>442.64987500000024</v>
      </c>
      <c r="M165" s="11">
        <v>100</v>
      </c>
      <c r="N165" s="11">
        <v>37093.350124999997</v>
      </c>
    </row>
    <row r="166" spans="2:14" x14ac:dyDescent="0.25">
      <c r="B166" s="2">
        <v>135</v>
      </c>
      <c r="C166" s="2" t="s">
        <v>121</v>
      </c>
      <c r="D166" s="2" t="s">
        <v>144</v>
      </c>
      <c r="E166" s="2" t="s">
        <v>228</v>
      </c>
      <c r="F166" s="2" t="s">
        <v>132</v>
      </c>
      <c r="G166" s="2" t="s">
        <v>207</v>
      </c>
      <c r="H166" s="2" t="s">
        <v>134</v>
      </c>
      <c r="I166" s="11">
        <v>30000</v>
      </c>
      <c r="J166" s="11">
        <v>912</v>
      </c>
      <c r="K166" s="11">
        <v>861</v>
      </c>
      <c r="L166" s="11">
        <v>0</v>
      </c>
      <c r="M166" s="11">
        <v>7093.93</v>
      </c>
      <c r="N166" s="11">
        <v>21133.07</v>
      </c>
    </row>
    <row r="167" spans="2:14" x14ac:dyDescent="0.25">
      <c r="B167" s="2">
        <v>136</v>
      </c>
      <c r="C167" s="2" t="s">
        <v>239</v>
      </c>
      <c r="D167" s="2" t="s">
        <v>137</v>
      </c>
      <c r="E167" s="2" t="s">
        <v>226</v>
      </c>
      <c r="F167" s="2" t="s">
        <v>132</v>
      </c>
      <c r="G167" s="2" t="s">
        <v>208</v>
      </c>
      <c r="H167" s="2" t="s">
        <v>134</v>
      </c>
      <c r="I167" s="11">
        <v>25000</v>
      </c>
      <c r="J167" s="11">
        <v>760</v>
      </c>
      <c r="K167" s="11">
        <v>717.5</v>
      </c>
      <c r="L167" s="11">
        <v>0</v>
      </c>
      <c r="M167" s="11">
        <v>0</v>
      </c>
      <c r="N167" s="11">
        <v>23522.5</v>
      </c>
    </row>
    <row r="168" spans="2:14" x14ac:dyDescent="0.25">
      <c r="B168" s="2">
        <v>137</v>
      </c>
      <c r="C168" s="2" t="s">
        <v>109</v>
      </c>
      <c r="D168" s="2" t="s">
        <v>153</v>
      </c>
      <c r="E168" s="2" t="s">
        <v>226</v>
      </c>
      <c r="F168" s="2" t="s">
        <v>132</v>
      </c>
      <c r="G168" s="2" t="s">
        <v>208</v>
      </c>
      <c r="H168" s="2" t="s">
        <v>134</v>
      </c>
      <c r="I168" s="11">
        <v>125000</v>
      </c>
      <c r="J168" s="11">
        <v>3800</v>
      </c>
      <c r="K168" s="11">
        <v>3587.5</v>
      </c>
      <c r="L168" s="11">
        <v>17985.991166666667</v>
      </c>
      <c r="M168" s="11">
        <v>100</v>
      </c>
      <c r="N168" s="11">
        <v>99526.508833333326</v>
      </c>
    </row>
    <row r="169" spans="2:14" x14ac:dyDescent="0.25">
      <c r="B169" s="2">
        <v>138</v>
      </c>
      <c r="C169" s="2" t="s">
        <v>122</v>
      </c>
      <c r="D169" s="2" t="s">
        <v>141</v>
      </c>
      <c r="E169" s="2" t="s">
        <v>226</v>
      </c>
      <c r="F169" s="2" t="s">
        <v>132</v>
      </c>
      <c r="G169" s="2" t="s">
        <v>207</v>
      </c>
      <c r="H169" s="2" t="s">
        <v>134</v>
      </c>
      <c r="I169" s="11">
        <v>60000</v>
      </c>
      <c r="J169" s="11">
        <v>1824</v>
      </c>
      <c r="K169" s="11">
        <v>1722</v>
      </c>
      <c r="L169" s="11">
        <v>3486.6788749999992</v>
      </c>
      <c r="M169" s="11">
        <v>0</v>
      </c>
      <c r="N169" s="11">
        <v>52967.321125000002</v>
      </c>
    </row>
    <row r="170" spans="2:14" x14ac:dyDescent="0.25">
      <c r="B170" s="2">
        <v>139</v>
      </c>
      <c r="C170" s="2" t="s">
        <v>271</v>
      </c>
      <c r="D170" s="2" t="s">
        <v>272</v>
      </c>
      <c r="E170" s="2" t="s">
        <v>226</v>
      </c>
      <c r="F170" s="2" t="s">
        <v>132</v>
      </c>
      <c r="G170" s="2" t="s">
        <v>208</v>
      </c>
      <c r="H170" s="2" t="s">
        <v>134</v>
      </c>
      <c r="I170" s="11">
        <v>35000</v>
      </c>
      <c r="J170" s="11">
        <v>1064</v>
      </c>
      <c r="K170" s="11">
        <v>1004.5</v>
      </c>
      <c r="L170" s="11">
        <v>0</v>
      </c>
      <c r="M170" s="11">
        <v>0</v>
      </c>
      <c r="N170" s="11">
        <v>32931.5</v>
      </c>
    </row>
    <row r="171" spans="2:14" x14ac:dyDescent="0.25">
      <c r="B171" s="2">
        <v>140</v>
      </c>
      <c r="C171" s="2" t="s">
        <v>41</v>
      </c>
      <c r="D171" s="2" t="s">
        <v>186</v>
      </c>
      <c r="E171" s="2" t="s">
        <v>223</v>
      </c>
      <c r="F171" s="2" t="s">
        <v>132</v>
      </c>
      <c r="G171" s="2" t="s">
        <v>207</v>
      </c>
      <c r="H171" s="2" t="s">
        <v>134</v>
      </c>
      <c r="I171" s="11">
        <v>55000</v>
      </c>
      <c r="J171" s="11">
        <v>1672</v>
      </c>
      <c r="K171" s="11">
        <v>1578.5</v>
      </c>
      <c r="L171" s="11">
        <v>2559.6748750000002</v>
      </c>
      <c r="M171" s="11">
        <v>2472.91</v>
      </c>
      <c r="N171" s="11">
        <v>46716.915125</v>
      </c>
    </row>
    <row r="172" spans="2:14" x14ac:dyDescent="0.25">
      <c r="B172" s="2">
        <v>141</v>
      </c>
      <c r="C172" s="2" t="s">
        <v>95</v>
      </c>
      <c r="D172" s="2" t="s">
        <v>162</v>
      </c>
      <c r="E172" s="2" t="s">
        <v>223</v>
      </c>
      <c r="F172" s="2" t="s">
        <v>132</v>
      </c>
      <c r="G172" s="2" t="s">
        <v>207</v>
      </c>
      <c r="H172" s="2" t="s">
        <v>134</v>
      </c>
      <c r="I172" s="11">
        <v>100000</v>
      </c>
      <c r="J172" s="11">
        <v>3040</v>
      </c>
      <c r="K172" s="11">
        <v>2870</v>
      </c>
      <c r="L172" s="11">
        <v>12105.366166666665</v>
      </c>
      <c r="M172" s="11">
        <v>1680</v>
      </c>
      <c r="N172" s="11">
        <v>80304.633833333326</v>
      </c>
    </row>
    <row r="173" spans="2:14" x14ac:dyDescent="0.25">
      <c r="B173" s="2">
        <v>142</v>
      </c>
      <c r="C173" s="2" t="s">
        <v>28</v>
      </c>
      <c r="D173" s="2" t="s">
        <v>192</v>
      </c>
      <c r="E173" s="2" t="s">
        <v>223</v>
      </c>
      <c r="F173" s="2" t="s">
        <v>132</v>
      </c>
      <c r="G173" s="2" t="s">
        <v>208</v>
      </c>
      <c r="H173" s="2" t="s">
        <v>134</v>
      </c>
      <c r="I173" s="11">
        <v>28350</v>
      </c>
      <c r="J173" s="11">
        <v>861.84</v>
      </c>
      <c r="K173" s="11">
        <v>813.65</v>
      </c>
      <c r="L173" s="11">
        <v>0</v>
      </c>
      <c r="M173" s="11">
        <v>2414.17</v>
      </c>
      <c r="N173" s="11">
        <v>24260.34</v>
      </c>
    </row>
    <row r="174" spans="2:14" x14ac:dyDescent="0.25">
      <c r="B174" s="2">
        <v>143</v>
      </c>
      <c r="C174" s="2" t="s">
        <v>62</v>
      </c>
      <c r="D174" s="2" t="s">
        <v>179</v>
      </c>
      <c r="E174" s="2" t="s">
        <v>223</v>
      </c>
      <c r="F174" s="2" t="s">
        <v>132</v>
      </c>
      <c r="G174" s="2" t="s">
        <v>208</v>
      </c>
      <c r="H174" s="2" t="s">
        <v>134</v>
      </c>
      <c r="I174" s="11">
        <v>70000</v>
      </c>
      <c r="J174" s="11">
        <v>2128</v>
      </c>
      <c r="K174" s="11">
        <v>2009</v>
      </c>
      <c r="L174" s="11">
        <v>5368.4788749999989</v>
      </c>
      <c r="M174" s="11">
        <v>500</v>
      </c>
      <c r="N174" s="11">
        <v>59994.521124999999</v>
      </c>
    </row>
    <row r="175" spans="2:14" x14ac:dyDescent="0.25">
      <c r="B175" s="2">
        <v>144</v>
      </c>
      <c r="C175" s="2" t="s">
        <v>123</v>
      </c>
      <c r="D175" s="2" t="s">
        <v>140</v>
      </c>
      <c r="E175" s="2" t="s">
        <v>231</v>
      </c>
      <c r="F175" s="2" t="s">
        <v>132</v>
      </c>
      <c r="G175" s="2" t="s">
        <v>207</v>
      </c>
      <c r="H175" s="2" t="s">
        <v>134</v>
      </c>
      <c r="I175" s="11">
        <v>65000</v>
      </c>
      <c r="J175" s="11">
        <v>1976</v>
      </c>
      <c r="K175" s="11">
        <v>1865.5</v>
      </c>
      <c r="L175" s="11">
        <v>4427.5788749999992</v>
      </c>
      <c r="M175" s="11">
        <v>620</v>
      </c>
      <c r="N175" s="11">
        <v>56110.921125000001</v>
      </c>
    </row>
    <row r="176" spans="2:14" x14ac:dyDescent="0.25">
      <c r="B176" s="2">
        <v>145</v>
      </c>
      <c r="C176" s="2" t="s">
        <v>91</v>
      </c>
      <c r="D176" s="2" t="s">
        <v>164</v>
      </c>
      <c r="E176" s="2" t="s">
        <v>231</v>
      </c>
      <c r="F176" s="2" t="s">
        <v>132</v>
      </c>
      <c r="G176" s="2" t="s">
        <v>207</v>
      </c>
      <c r="H176" s="2" t="s">
        <v>134</v>
      </c>
      <c r="I176" s="11">
        <v>145000</v>
      </c>
      <c r="J176" s="11">
        <v>4408</v>
      </c>
      <c r="K176" s="11">
        <v>4161.5</v>
      </c>
      <c r="L176" s="11">
        <v>22690.491166666667</v>
      </c>
      <c r="M176" s="11">
        <v>2805.85</v>
      </c>
      <c r="N176" s="11">
        <v>110934.15883333333</v>
      </c>
    </row>
    <row r="177" spans="2:14" x14ac:dyDescent="0.25">
      <c r="B177" s="2">
        <v>146</v>
      </c>
      <c r="C177" s="2" t="s">
        <v>88</v>
      </c>
      <c r="D177" s="2" t="s">
        <v>165</v>
      </c>
      <c r="E177" s="2" t="s">
        <v>216</v>
      </c>
      <c r="F177" s="2" t="s">
        <v>132</v>
      </c>
      <c r="G177" s="2" t="s">
        <v>207</v>
      </c>
      <c r="H177" s="2" t="s">
        <v>134</v>
      </c>
      <c r="I177" s="11">
        <v>40000</v>
      </c>
      <c r="J177" s="11">
        <v>1216</v>
      </c>
      <c r="K177" s="11">
        <v>1148</v>
      </c>
      <c r="L177" s="11">
        <v>442.64987500000024</v>
      </c>
      <c r="M177" s="11">
        <v>2180</v>
      </c>
      <c r="N177" s="11">
        <v>35013.350124999997</v>
      </c>
    </row>
    <row r="178" spans="2:14" x14ac:dyDescent="0.25">
      <c r="B178" s="2">
        <v>147</v>
      </c>
      <c r="C178" s="2" t="s">
        <v>247</v>
      </c>
      <c r="D178" s="2" t="s">
        <v>248</v>
      </c>
      <c r="E178" s="2" t="s">
        <v>216</v>
      </c>
      <c r="F178" s="2" t="s">
        <v>132</v>
      </c>
      <c r="G178" s="2" t="s">
        <v>208</v>
      </c>
      <c r="H178" s="2" t="s">
        <v>134</v>
      </c>
      <c r="I178" s="11">
        <v>80000</v>
      </c>
      <c r="J178" s="11">
        <v>2432</v>
      </c>
      <c r="K178" s="11">
        <v>2296</v>
      </c>
      <c r="L178" s="11">
        <v>7400.8661666666649</v>
      </c>
      <c r="M178" s="11">
        <v>0</v>
      </c>
      <c r="N178" s="11">
        <v>67871.133833333341</v>
      </c>
    </row>
    <row r="179" spans="2:14" x14ac:dyDescent="0.25">
      <c r="B179" s="2">
        <v>148</v>
      </c>
      <c r="C179" s="2" t="s">
        <v>131</v>
      </c>
      <c r="D179" s="2" t="s">
        <v>248</v>
      </c>
      <c r="E179" s="2" t="s">
        <v>216</v>
      </c>
      <c r="F179" s="2" t="s">
        <v>132</v>
      </c>
      <c r="G179" s="2" t="s">
        <v>208</v>
      </c>
      <c r="H179" s="2" t="s">
        <v>134</v>
      </c>
      <c r="I179" s="11">
        <v>80000</v>
      </c>
      <c r="J179" s="11">
        <v>2432</v>
      </c>
      <c r="K179" s="11">
        <v>2296</v>
      </c>
      <c r="L179" s="11">
        <v>7400.8661666666649</v>
      </c>
      <c r="M179" s="11">
        <v>0</v>
      </c>
      <c r="N179" s="11">
        <v>67871.133833333341</v>
      </c>
    </row>
    <row r="180" spans="2:14" x14ac:dyDescent="0.25">
      <c r="B180" s="2">
        <v>149</v>
      </c>
      <c r="C180" s="2" t="s">
        <v>203</v>
      </c>
      <c r="D180" s="2" t="s">
        <v>177</v>
      </c>
      <c r="E180" s="2" t="s">
        <v>216</v>
      </c>
      <c r="F180" s="2" t="s">
        <v>132</v>
      </c>
      <c r="G180" s="2" t="s">
        <v>208</v>
      </c>
      <c r="H180" s="2" t="s">
        <v>134</v>
      </c>
      <c r="I180" s="11">
        <v>80000</v>
      </c>
      <c r="J180" s="11">
        <v>2432</v>
      </c>
      <c r="K180" s="11">
        <v>2296</v>
      </c>
      <c r="L180" s="11">
        <v>7400.8661666666649</v>
      </c>
      <c r="M180" s="11">
        <v>0</v>
      </c>
      <c r="N180" s="11">
        <v>67871.133833333341</v>
      </c>
    </row>
    <row r="181" spans="2:14" x14ac:dyDescent="0.25">
      <c r="B181" s="2">
        <v>150</v>
      </c>
      <c r="C181" s="2" t="s">
        <v>45</v>
      </c>
      <c r="D181" s="2" t="s">
        <v>177</v>
      </c>
      <c r="E181" s="2" t="s">
        <v>216</v>
      </c>
      <c r="F181" s="2" t="s">
        <v>132</v>
      </c>
      <c r="G181" s="2" t="s">
        <v>208</v>
      </c>
      <c r="H181" s="2" t="s">
        <v>134</v>
      </c>
      <c r="I181" s="11">
        <v>125000</v>
      </c>
      <c r="J181" s="11">
        <v>3800</v>
      </c>
      <c r="K181" s="11">
        <v>3587.5</v>
      </c>
      <c r="L181" s="11">
        <v>17985.991166666667</v>
      </c>
      <c r="M181" s="11">
        <v>0</v>
      </c>
      <c r="N181" s="11">
        <v>99626.508833333326</v>
      </c>
    </row>
    <row r="182" spans="2:14" x14ac:dyDescent="0.25">
      <c r="B182" s="2">
        <v>151</v>
      </c>
      <c r="C182" s="2" t="s">
        <v>66</v>
      </c>
      <c r="D182" s="2" t="s">
        <v>177</v>
      </c>
      <c r="E182" s="2" t="s">
        <v>216</v>
      </c>
      <c r="F182" s="2" t="s">
        <v>132</v>
      </c>
      <c r="G182" s="2" t="s">
        <v>208</v>
      </c>
      <c r="H182" s="2" t="s">
        <v>134</v>
      </c>
      <c r="I182" s="11">
        <v>80000</v>
      </c>
      <c r="J182" s="11">
        <v>2432</v>
      </c>
      <c r="K182" s="11">
        <v>2296</v>
      </c>
      <c r="L182" s="11">
        <v>7400.8661666666649</v>
      </c>
      <c r="M182" s="11">
        <v>1424.97</v>
      </c>
      <c r="N182" s="11">
        <v>66446.163833333339</v>
      </c>
    </row>
    <row r="183" spans="2:14" x14ac:dyDescent="0.25">
      <c r="B183" s="2">
        <v>152</v>
      </c>
      <c r="C183" s="2" t="s">
        <v>98</v>
      </c>
      <c r="D183" s="2" t="s">
        <v>160</v>
      </c>
      <c r="E183" s="2" t="s">
        <v>216</v>
      </c>
      <c r="F183" s="2" t="s">
        <v>132</v>
      </c>
      <c r="G183" s="2" t="s">
        <v>207</v>
      </c>
      <c r="H183" s="2" t="s">
        <v>134</v>
      </c>
      <c r="I183" s="11">
        <v>83160</v>
      </c>
      <c r="J183" s="11">
        <v>2528.06</v>
      </c>
      <c r="K183" s="11">
        <v>2386.69</v>
      </c>
      <c r="L183" s="11">
        <v>8144.1786666666649</v>
      </c>
      <c r="M183" s="11">
        <v>2000</v>
      </c>
      <c r="N183" s="11">
        <v>68101.071333333341</v>
      </c>
    </row>
    <row r="184" spans="2:14" x14ac:dyDescent="0.25">
      <c r="B184" s="2">
        <v>153</v>
      </c>
      <c r="C184" s="2" t="s">
        <v>60</v>
      </c>
      <c r="D184" s="2" t="s">
        <v>181</v>
      </c>
      <c r="E184" s="2" t="s">
        <v>216</v>
      </c>
      <c r="F184" s="2" t="s">
        <v>132</v>
      </c>
      <c r="G184" s="2" t="s">
        <v>208</v>
      </c>
      <c r="H184" s="2" t="s">
        <v>134</v>
      </c>
      <c r="I184" s="11">
        <v>80000</v>
      </c>
      <c r="J184" s="11">
        <v>2432</v>
      </c>
      <c r="K184" s="11">
        <v>2296</v>
      </c>
      <c r="L184" s="11">
        <v>7400.8661666666649</v>
      </c>
      <c r="M184" s="11">
        <v>0</v>
      </c>
      <c r="N184" s="11">
        <v>67871.133833333341</v>
      </c>
    </row>
    <row r="185" spans="2:14" x14ac:dyDescent="0.25">
      <c r="B185" s="2">
        <v>154</v>
      </c>
      <c r="C185" s="2" t="s">
        <v>56</v>
      </c>
      <c r="D185" s="2" t="s">
        <v>182</v>
      </c>
      <c r="E185" s="2" t="s">
        <v>216</v>
      </c>
      <c r="F185" s="2" t="s">
        <v>132</v>
      </c>
      <c r="G185" s="2" t="s">
        <v>208</v>
      </c>
      <c r="H185" s="2" t="s">
        <v>134</v>
      </c>
      <c r="I185" s="11">
        <v>80000</v>
      </c>
      <c r="J185" s="11">
        <v>2432</v>
      </c>
      <c r="K185" s="11">
        <v>2296</v>
      </c>
      <c r="L185" s="11">
        <v>7400.8661666666649</v>
      </c>
      <c r="M185" s="11">
        <v>0</v>
      </c>
      <c r="N185" s="11">
        <v>67871.133833333341</v>
      </c>
    </row>
    <row r="186" spans="2:14" x14ac:dyDescent="0.25">
      <c r="B186" s="2">
        <v>155</v>
      </c>
      <c r="C186" s="2" t="s">
        <v>117</v>
      </c>
      <c r="D186" s="2" t="s">
        <v>147</v>
      </c>
      <c r="E186" s="2" t="s">
        <v>216</v>
      </c>
      <c r="F186" s="2" t="s">
        <v>132</v>
      </c>
      <c r="G186" s="2" t="s">
        <v>207</v>
      </c>
      <c r="H186" s="2" t="s">
        <v>134</v>
      </c>
      <c r="I186" s="11">
        <v>55000</v>
      </c>
      <c r="J186" s="11">
        <v>1672</v>
      </c>
      <c r="K186" s="11">
        <v>1578.5</v>
      </c>
      <c r="L186" s="11">
        <v>2559.6748750000002</v>
      </c>
      <c r="M186" s="11">
        <v>0</v>
      </c>
      <c r="N186" s="11">
        <v>49189.825125000003</v>
      </c>
    </row>
    <row r="187" spans="2:14" x14ac:dyDescent="0.25">
      <c r="B187" s="2">
        <v>156</v>
      </c>
      <c r="C187" s="2" t="s">
        <v>4</v>
      </c>
      <c r="D187" s="2" t="s">
        <v>196</v>
      </c>
      <c r="E187" s="2" t="s">
        <v>216</v>
      </c>
      <c r="F187" s="2" t="s">
        <v>132</v>
      </c>
      <c r="G187" s="2" t="s">
        <v>207</v>
      </c>
      <c r="H187" s="2" t="s">
        <v>134</v>
      </c>
      <c r="I187" s="11">
        <v>105000</v>
      </c>
      <c r="J187" s="11">
        <v>3192</v>
      </c>
      <c r="K187" s="11">
        <v>3013.5</v>
      </c>
      <c r="L187" s="11">
        <v>12887.128666666666</v>
      </c>
      <c r="M187" s="11">
        <v>16737.45</v>
      </c>
      <c r="N187" s="11">
        <v>69169.921333333332</v>
      </c>
    </row>
    <row r="188" spans="2:14" x14ac:dyDescent="0.25">
      <c r="B188" s="2">
        <v>157</v>
      </c>
      <c r="C188" s="2" t="s">
        <v>25</v>
      </c>
      <c r="D188" s="2" t="s">
        <v>193</v>
      </c>
      <c r="E188" s="2" t="s">
        <v>216</v>
      </c>
      <c r="F188" s="2" t="s">
        <v>132</v>
      </c>
      <c r="G188" s="2" t="s">
        <v>207</v>
      </c>
      <c r="H188" s="2" t="s">
        <v>134</v>
      </c>
      <c r="I188" s="11">
        <v>348000</v>
      </c>
      <c r="J188" s="11">
        <v>4943.95</v>
      </c>
      <c r="K188" s="11">
        <v>9334.9599999999991</v>
      </c>
      <c r="L188" s="11">
        <v>72013.138666666666</v>
      </c>
      <c r="M188" s="11">
        <v>0</v>
      </c>
      <c r="N188" s="11">
        <v>261707.95133333333</v>
      </c>
    </row>
    <row r="189" spans="2:14" x14ac:dyDescent="0.25">
      <c r="B189" s="2">
        <v>158</v>
      </c>
      <c r="C189" s="2" t="s">
        <v>67</v>
      </c>
      <c r="D189" s="2" t="s">
        <v>149</v>
      </c>
      <c r="E189" s="2" t="s">
        <v>216</v>
      </c>
      <c r="F189" s="2" t="s">
        <v>132</v>
      </c>
      <c r="G189" s="2" t="s">
        <v>208</v>
      </c>
      <c r="H189" s="2" t="s">
        <v>134</v>
      </c>
      <c r="I189" s="11">
        <v>25000</v>
      </c>
      <c r="J189" s="11">
        <v>760</v>
      </c>
      <c r="K189" s="11">
        <v>717.5</v>
      </c>
      <c r="L189" s="11">
        <v>0</v>
      </c>
      <c r="M189" s="11">
        <v>1677.45</v>
      </c>
      <c r="N189" s="11">
        <v>21845.05</v>
      </c>
    </row>
    <row r="190" spans="2:14" x14ac:dyDescent="0.25">
      <c r="B190" s="2">
        <v>159</v>
      </c>
      <c r="C190" s="2" t="s">
        <v>63</v>
      </c>
      <c r="D190" s="2" t="s">
        <v>178</v>
      </c>
      <c r="E190" s="2" t="s">
        <v>216</v>
      </c>
      <c r="F190" s="2" t="s">
        <v>132</v>
      </c>
      <c r="G190" s="2" t="s">
        <v>208</v>
      </c>
      <c r="H190" s="2" t="s">
        <v>134</v>
      </c>
      <c r="I190" s="11">
        <v>80000</v>
      </c>
      <c r="J190" s="11">
        <v>2432</v>
      </c>
      <c r="K190" s="11">
        <v>2296</v>
      </c>
      <c r="L190" s="11">
        <v>7400.8661666666649</v>
      </c>
      <c r="M190" s="11">
        <v>0</v>
      </c>
      <c r="N190" s="11">
        <v>67871.133833333341</v>
      </c>
    </row>
    <row r="191" spans="2:14" x14ac:dyDescent="0.25">
      <c r="B191" s="2">
        <v>160</v>
      </c>
      <c r="C191" s="2" t="s">
        <v>21</v>
      </c>
      <c r="D191" s="2" t="s">
        <v>194</v>
      </c>
      <c r="E191" s="2" t="s">
        <v>216</v>
      </c>
      <c r="F191" s="2" t="s">
        <v>132</v>
      </c>
      <c r="G191" s="2" t="s">
        <v>207</v>
      </c>
      <c r="H191" s="2" t="s">
        <v>134</v>
      </c>
      <c r="I191" s="11">
        <v>80000</v>
      </c>
      <c r="J191" s="11">
        <v>2432</v>
      </c>
      <c r="K191" s="11">
        <v>2296</v>
      </c>
      <c r="L191" s="11">
        <v>7006.5036666666656</v>
      </c>
      <c r="M191" s="11">
        <v>2267.89</v>
      </c>
      <c r="N191" s="11">
        <v>65997.60633333333</v>
      </c>
    </row>
    <row r="192" spans="2:14" x14ac:dyDescent="0.25">
      <c r="B192" s="2">
        <v>161</v>
      </c>
      <c r="C192" s="2" t="s">
        <v>1</v>
      </c>
      <c r="D192" s="2" t="s">
        <v>197</v>
      </c>
      <c r="E192" s="2" t="s">
        <v>227</v>
      </c>
      <c r="F192" s="2" t="s">
        <v>132</v>
      </c>
      <c r="G192" s="2" t="s">
        <v>208</v>
      </c>
      <c r="H192" s="2" t="s">
        <v>134</v>
      </c>
      <c r="I192" s="11">
        <v>65000</v>
      </c>
      <c r="J192" s="11">
        <v>1976</v>
      </c>
      <c r="K192" s="11">
        <v>1865.5</v>
      </c>
      <c r="L192" s="11">
        <v>3796.5988749999988</v>
      </c>
      <c r="M192" s="11">
        <v>3154.9</v>
      </c>
      <c r="N192" s="11">
        <v>54207.001125000003</v>
      </c>
    </row>
    <row r="193" spans="2:14" x14ac:dyDescent="0.25">
      <c r="B193" s="2">
        <v>162</v>
      </c>
      <c r="C193" s="2" t="s">
        <v>130</v>
      </c>
      <c r="D193" s="2" t="s">
        <v>133</v>
      </c>
      <c r="E193" s="2" t="s">
        <v>235</v>
      </c>
      <c r="F193" s="2" t="s">
        <v>132</v>
      </c>
      <c r="G193" s="2" t="s">
        <v>207</v>
      </c>
      <c r="H193" s="2" t="s">
        <v>134</v>
      </c>
      <c r="I193" s="11">
        <v>55000</v>
      </c>
      <c r="J193" s="11">
        <v>1672</v>
      </c>
      <c r="K193" s="11">
        <v>1578.5</v>
      </c>
      <c r="L193" s="11">
        <v>2323.0573750000008</v>
      </c>
      <c r="M193" s="11">
        <v>4197.45</v>
      </c>
      <c r="N193" s="11">
        <v>45228.992624999999</v>
      </c>
    </row>
    <row r="194" spans="2:14" x14ac:dyDescent="0.25">
      <c r="B194" s="2">
        <v>163</v>
      </c>
      <c r="C194" s="2" t="s">
        <v>74</v>
      </c>
      <c r="D194" s="2" t="s">
        <v>172</v>
      </c>
      <c r="E194" s="2" t="s">
        <v>230</v>
      </c>
      <c r="F194" s="2" t="s">
        <v>132</v>
      </c>
      <c r="G194" s="2" t="s">
        <v>207</v>
      </c>
      <c r="H194" s="2" t="s">
        <v>134</v>
      </c>
      <c r="I194" s="11">
        <v>45000</v>
      </c>
      <c r="J194" s="11">
        <v>1368</v>
      </c>
      <c r="K194" s="11">
        <v>1291.5</v>
      </c>
      <c r="L194" s="11">
        <v>1148.3248750000002</v>
      </c>
      <c r="M194" s="11">
        <v>0</v>
      </c>
      <c r="N194" s="11">
        <v>41192.175125000002</v>
      </c>
    </row>
    <row r="195" spans="2:14" x14ac:dyDescent="0.25">
      <c r="B195" s="2">
        <v>164</v>
      </c>
      <c r="C195" s="2" t="s">
        <v>76</v>
      </c>
      <c r="D195" s="2" t="s">
        <v>170</v>
      </c>
      <c r="E195" s="2" t="s">
        <v>230</v>
      </c>
      <c r="F195" s="2" t="s">
        <v>132</v>
      </c>
      <c r="G195" s="2" t="s">
        <v>208</v>
      </c>
      <c r="H195" s="2" t="s">
        <v>134</v>
      </c>
      <c r="I195" s="11">
        <v>40000</v>
      </c>
      <c r="J195" s="11">
        <v>1216</v>
      </c>
      <c r="K195" s="11">
        <v>1148</v>
      </c>
      <c r="L195" s="11">
        <v>442.64987500000024</v>
      </c>
      <c r="M195" s="11">
        <v>0</v>
      </c>
      <c r="N195" s="11">
        <v>37193.350124999997</v>
      </c>
    </row>
    <row r="196" spans="2:14" x14ac:dyDescent="0.25">
      <c r="B196" s="2">
        <v>165</v>
      </c>
      <c r="C196" s="2" t="s">
        <v>10</v>
      </c>
      <c r="D196" s="2" t="s">
        <v>195</v>
      </c>
      <c r="E196" s="2" t="s">
        <v>234</v>
      </c>
      <c r="F196" s="2" t="s">
        <v>132</v>
      </c>
      <c r="G196" s="2" t="s">
        <v>207</v>
      </c>
      <c r="H196" s="2" t="s">
        <v>134</v>
      </c>
      <c r="I196" s="11">
        <v>60000</v>
      </c>
      <c r="J196" s="11">
        <v>1824</v>
      </c>
      <c r="K196" s="11">
        <v>1722</v>
      </c>
      <c r="L196" s="11">
        <v>2855.6988749999987</v>
      </c>
      <c r="M196" s="11">
        <v>3474.9</v>
      </c>
      <c r="N196" s="11">
        <v>50123.401125000004</v>
      </c>
    </row>
    <row r="197" spans="2:14" x14ac:dyDescent="0.25">
      <c r="B197" s="2">
        <v>166</v>
      </c>
      <c r="C197" s="2" t="s">
        <v>81</v>
      </c>
      <c r="D197" s="2" t="s">
        <v>167</v>
      </c>
      <c r="E197" s="2" t="s">
        <v>225</v>
      </c>
      <c r="F197" s="2" t="s">
        <v>132</v>
      </c>
      <c r="G197" s="2" t="s">
        <v>207</v>
      </c>
      <c r="H197" s="2" t="s">
        <v>134</v>
      </c>
      <c r="I197" s="11">
        <v>50000</v>
      </c>
      <c r="J197" s="11">
        <v>1520</v>
      </c>
      <c r="K197" s="11">
        <v>1435</v>
      </c>
      <c r="L197" s="11">
        <v>1617.3823750000006</v>
      </c>
      <c r="M197" s="11">
        <v>1677.45</v>
      </c>
      <c r="N197" s="11">
        <v>43750.167625000002</v>
      </c>
    </row>
    <row r="198" spans="2:14" x14ac:dyDescent="0.25">
      <c r="B198" s="9"/>
      <c r="C198" s="8"/>
      <c r="D198" s="8"/>
      <c r="E198" s="8"/>
      <c r="F198" s="8"/>
      <c r="G198" s="8"/>
      <c r="H198" s="8"/>
      <c r="I198" s="1">
        <f>SUM(I84:I197)</f>
        <v>4958763.0999999996</v>
      </c>
      <c r="J198" s="1">
        <f t="shared" ref="J198:N198" si="12">SUM(J84:J197)</f>
        <v>145111.13999999996</v>
      </c>
      <c r="K198" s="1">
        <f t="shared" si="12"/>
        <v>141663.87</v>
      </c>
      <c r="L198" s="1">
        <f t="shared" si="12"/>
        <v>309385.14570833341</v>
      </c>
      <c r="M198" s="1">
        <f t="shared" si="12"/>
        <v>168816.1</v>
      </c>
      <c r="N198" s="1">
        <f t="shared" si="12"/>
        <v>4193786.8442916656</v>
      </c>
    </row>
    <row r="199" spans="2:14" x14ac:dyDescent="0.25">
      <c r="B199" s="19"/>
      <c r="C199" s="20"/>
      <c r="D199" s="20"/>
      <c r="E199" s="20"/>
      <c r="F199" s="20"/>
      <c r="G199" s="20"/>
      <c r="H199" s="20"/>
      <c r="I199" s="21"/>
      <c r="J199" s="21"/>
      <c r="K199" s="21"/>
      <c r="L199" s="21"/>
      <c r="M199" s="21"/>
      <c r="N199" s="22"/>
    </row>
    <row r="200" spans="2:14" x14ac:dyDescent="0.25">
      <c r="B200" s="2">
        <v>167</v>
      </c>
      <c r="C200" s="2" t="s">
        <v>33</v>
      </c>
      <c r="D200" s="2" t="s">
        <v>139</v>
      </c>
      <c r="E200" s="2" t="s">
        <v>136</v>
      </c>
      <c r="F200" s="2" t="s">
        <v>191</v>
      </c>
      <c r="G200" s="2" t="s">
        <v>207</v>
      </c>
      <c r="H200" s="2" t="s">
        <v>134</v>
      </c>
      <c r="I200" s="11">
        <v>12000</v>
      </c>
      <c r="J200" s="11">
        <v>364.8</v>
      </c>
      <c r="K200" s="11">
        <v>344.4</v>
      </c>
      <c r="L200" s="11">
        <v>0</v>
      </c>
      <c r="M200" s="11">
        <v>0</v>
      </c>
      <c r="N200" s="11">
        <v>11290.8</v>
      </c>
    </row>
    <row r="201" spans="2:14" x14ac:dyDescent="0.25">
      <c r="B201" s="2">
        <v>168</v>
      </c>
      <c r="C201" s="2" t="s">
        <v>252</v>
      </c>
      <c r="D201" s="2" t="s">
        <v>154</v>
      </c>
      <c r="E201" s="2" t="s">
        <v>136</v>
      </c>
      <c r="F201" s="2" t="s">
        <v>191</v>
      </c>
      <c r="G201" s="2" t="s">
        <v>208</v>
      </c>
      <c r="H201" s="2" t="s">
        <v>134</v>
      </c>
      <c r="I201" s="11">
        <v>15000</v>
      </c>
      <c r="J201" s="11">
        <v>456</v>
      </c>
      <c r="K201" s="11">
        <v>430.5</v>
      </c>
      <c r="L201" s="11">
        <v>0</v>
      </c>
      <c r="M201" s="11">
        <v>0</v>
      </c>
      <c r="N201" s="11">
        <v>14113.5</v>
      </c>
    </row>
    <row r="202" spans="2:14" x14ac:dyDescent="0.25">
      <c r="B202" s="2">
        <v>169</v>
      </c>
      <c r="C202" s="2" t="s">
        <v>30</v>
      </c>
      <c r="D202" s="2" t="s">
        <v>135</v>
      </c>
      <c r="E202" s="2" t="s">
        <v>233</v>
      </c>
      <c r="F202" s="2" t="s">
        <v>191</v>
      </c>
      <c r="G202" s="2" t="s">
        <v>207</v>
      </c>
      <c r="H202" s="2" t="s">
        <v>134</v>
      </c>
      <c r="I202" s="11">
        <v>27300</v>
      </c>
      <c r="J202" s="11">
        <v>829.92</v>
      </c>
      <c r="K202" s="11">
        <v>783.51</v>
      </c>
      <c r="L202" s="11">
        <v>0</v>
      </c>
      <c r="M202" s="11">
        <v>0</v>
      </c>
      <c r="N202" s="11">
        <v>25686.57</v>
      </c>
    </row>
    <row r="203" spans="2:14" x14ac:dyDescent="0.25">
      <c r="B203" s="9"/>
      <c r="C203" s="8"/>
      <c r="D203" s="8"/>
      <c r="E203" s="8"/>
      <c r="F203" s="8"/>
      <c r="G203" s="8"/>
      <c r="H203" s="8"/>
      <c r="I203" s="1">
        <f>SUM(I200:I202)</f>
        <v>54300</v>
      </c>
      <c r="J203" s="1">
        <f t="shared" ref="J203:N203" si="13">SUM(J200:J202)</f>
        <v>1650.7199999999998</v>
      </c>
      <c r="K203" s="1">
        <f t="shared" si="13"/>
        <v>1558.4099999999999</v>
      </c>
      <c r="L203" s="1">
        <f t="shared" si="13"/>
        <v>0</v>
      </c>
      <c r="M203" s="1">
        <f t="shared" si="13"/>
        <v>0</v>
      </c>
      <c r="N203" s="1">
        <f t="shared" si="13"/>
        <v>51090.869999999995</v>
      </c>
    </row>
    <row r="204" spans="2:14" x14ac:dyDescent="0.25">
      <c r="B204" s="6"/>
      <c r="C204" s="18"/>
      <c r="D204" s="18"/>
      <c r="E204" s="18"/>
      <c r="F204" s="18"/>
      <c r="G204" s="18"/>
      <c r="H204" s="18"/>
      <c r="I204" s="21"/>
      <c r="J204" s="21"/>
      <c r="K204" s="21"/>
      <c r="L204" s="21"/>
      <c r="M204" s="21"/>
      <c r="N204" s="22"/>
    </row>
    <row r="205" spans="2:14" x14ac:dyDescent="0.25">
      <c r="B205" s="19"/>
      <c r="C205" s="20"/>
      <c r="D205" s="20"/>
      <c r="E205" s="20"/>
      <c r="F205" s="20"/>
      <c r="G205" s="20"/>
      <c r="H205" s="23" t="s">
        <v>276</v>
      </c>
      <c r="I205" s="1">
        <v>6095334.6999999993</v>
      </c>
      <c r="J205" s="1">
        <v>179662.91999999998</v>
      </c>
      <c r="K205" s="1">
        <v>174283.46999999994</v>
      </c>
      <c r="L205" s="1">
        <v>312998.98445833335</v>
      </c>
      <c r="M205" s="1">
        <v>240310.33000000005</v>
      </c>
      <c r="N205" s="1">
        <v>5188078.9955416657</v>
      </c>
    </row>
    <row r="206" spans="2:14" x14ac:dyDescent="0.25">
      <c r="I206" s="3"/>
      <c r="J206" s="3"/>
      <c r="K206" s="3"/>
      <c r="L206" s="3"/>
      <c r="M206" s="3"/>
      <c r="N206"/>
    </row>
  </sheetData>
  <sortState xmlns:xlrd2="http://schemas.microsoft.com/office/spreadsheetml/2017/richdata2" ref="C8:N202">
    <sortCondition ref="F8:F202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2023-05-22T16:08:51Z</cp:lastPrinted>
  <dcterms:created xsi:type="dcterms:W3CDTF">2011-03-25T19:47:41Z</dcterms:created>
  <dcterms:modified xsi:type="dcterms:W3CDTF">2023-05-22T16:08:59Z</dcterms:modified>
</cp:coreProperties>
</file>