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mayo 2022\"/>
    </mc:Choice>
  </mc:AlternateContent>
  <bookViews>
    <workbookView xWindow="-120" yWindow="-120" windowWidth="20730" windowHeight="11160"/>
  </bookViews>
  <sheets>
    <sheet name="Inter" sheetId="14" r:id="rId1"/>
  </sheets>
  <definedNames>
    <definedName name="_xlnm.Print_Titles" localSheetId="0">Inter!$1:$7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14" l="1"/>
  <c r="O12" i="14"/>
  <c r="N12" i="14"/>
  <c r="M12" i="14"/>
  <c r="L12" i="14"/>
  <c r="K12" i="14"/>
  <c r="P10" i="14"/>
  <c r="O10" i="14"/>
  <c r="N10" i="14"/>
  <c r="M10" i="14"/>
  <c r="L10" i="14"/>
  <c r="K10" i="14"/>
</calcChain>
</file>

<file path=xl/sharedStrings.xml><?xml version="1.0" encoding="utf-8"?>
<sst xmlns="http://schemas.openxmlformats.org/spreadsheetml/2006/main" count="30" uniqueCount="25">
  <si>
    <t xml:space="preserve">ISIDRO ISAAC CONCEPCION UREÑA       </t>
  </si>
  <si>
    <t xml:space="preserve">PEDRO REYES ECHAVARRIA              </t>
  </si>
  <si>
    <t>SEDE CENTRAL</t>
  </si>
  <si>
    <t>DESIGNADO</t>
  </si>
  <si>
    <t>TECNICO DE ORIENTACION A LOS A</t>
  </si>
  <si>
    <t>OFICINA</t>
  </si>
  <si>
    <t>CARGO</t>
  </si>
  <si>
    <t>NOMBRES Y APELLIDOS</t>
  </si>
  <si>
    <t>DIRECCION GENERAL DE INFORMACION Y DEFENSA DE LOS AFILIADOS</t>
  </si>
  <si>
    <t>NO.</t>
  </si>
  <si>
    <t>GENERO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</si>
  <si>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</si>
  <si>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</si>
  <si>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</si>
  <si>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</si>
  <si>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</si>
  <si>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</si>
  <si>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</si>
  <si>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</si>
  <si>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</si>
  <si>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</si>
  <si>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DEPARTAMENTO DE ORIENTACION Y DEFENSORIA</t>
  </si>
  <si>
    <t>OTROS DESCUENTOS</t>
  </si>
  <si>
    <t>Nómina de Interinatos - Mayo 2022</t>
  </si>
  <si>
    <t>Totales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</si>
</sst>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4" fontId="1" fillId="0" borderId="1" xfId="0" applyNumberFormat="1" applyFont="1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0" xfId="0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0" fontId="0" fillId="0" borderId="1" xfId="0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0" fillId="0" borderId="3" xfId="0" applyNumberFormat="1" applyBorder="1"/>
    <xf numFmtId="49" fontId="0" fillId="0" borderId="8" xfId="0" applyNumberFormat="1" applyBorder="1"/>
    <xf numFmtId="4" fontId="0" fillId="0" borderId="8" xfId="0" applyNumberFormat="1" applyBorder="1"/>
    <xf numFmtId="4" fontId="0" fillId="0" borderId="9" xfId="0" applyNumberFormat="1" applyBorder="1"/>
    <xf numFmtId="0" fontId="0" fillId="0" borderId="10" xfId="0" applyBorder="1"/>
    <xf numFmtId="0" fontId="0" fillId="0" borderId="8" xfId="0" applyBorder="1"/>
    <xf numFmtId="0" fontId="1" fillId="0" borderId="8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53475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2"/>
  <sheetViews>
    <sheetView tabSelected="1" zoomScale="75" zoomScaleNormal="75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F21" sqref="F21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2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2:16" x14ac:dyDescent="0.25"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4"/>
    </row>
    <row r="4" spans="2:16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2:16" x14ac:dyDescent="0.25">
      <c r="B5" s="14" t="s">
        <v>8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</row>
    <row r="6" spans="2:16" x14ac:dyDescent="0.25">
      <c r="B6" s="14" t="s">
        <v>23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</row>
    <row r="7" spans="2:16" ht="30" customHeight="1" x14ac:dyDescent="0.25">
      <c r="B7" s="3" t="s">
        <v>9</v>
      </c>
      <c r="C7" s="3" t="s">
        <v>7</v>
      </c>
      <c r="D7" s="3" t="s">
        <v>6</v>
      </c>
      <c r="E7" s="3" t="s">
        <v>12</v>
      </c>
      <c r="F7" s="3" t="s">
        <v>5</v>
      </c>
      <c r="G7" s="3" t="s">
        <v>10</v>
      </c>
      <c r="H7" s="3" t="s">
        <v>13</v>
      </c>
      <c r="I7" s="3" t="s">
        <v>19</v>
      </c>
      <c r="J7" s="3" t="s">
        <v>20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22</v>
      </c>
      <c r="P7" s="3" t="s">
        <v>18</v>
      </c>
    </row>
    <row r="8" spans="2:16" x14ac:dyDescent="0.25">
      <c r="B8" s="12">
        <v>1</v>
      </c>
      <c r="C8" s="12" t="s">
        <v>0</v>
      </c>
      <c r="D8" s="10" t="s">
        <v>4</v>
      </c>
      <c r="E8" s="10" t="s">
        <v>21</v>
      </c>
      <c r="F8" s="10" t="s">
        <v>2</v>
      </c>
      <c r="G8" s="12" t="s">
        <v>11</v>
      </c>
      <c r="H8" s="12" t="s">
        <v>3</v>
      </c>
      <c r="I8" s="11">
        <v>0</v>
      </c>
      <c r="J8" s="11">
        <v>0</v>
      </c>
      <c r="K8" s="13">
        <v>20000</v>
      </c>
      <c r="L8" s="13">
        <v>608</v>
      </c>
      <c r="M8" s="13">
        <v>574</v>
      </c>
      <c r="N8" s="13">
        <v>1651.4818749999997</v>
      </c>
      <c r="O8" s="13">
        <v>0</v>
      </c>
      <c r="P8" s="13">
        <v>17166.518125000002</v>
      </c>
    </row>
    <row r="9" spans="2:16" x14ac:dyDescent="0.25">
      <c r="B9" s="12">
        <v>2</v>
      </c>
      <c r="C9" s="12" t="s">
        <v>1</v>
      </c>
      <c r="D9" s="10" t="s">
        <v>4</v>
      </c>
      <c r="E9" s="10" t="s">
        <v>21</v>
      </c>
      <c r="F9" s="10" t="s">
        <v>2</v>
      </c>
      <c r="G9" s="12" t="s">
        <v>11</v>
      </c>
      <c r="H9" s="12" t="s">
        <v>3</v>
      </c>
      <c r="I9" s="11">
        <v>0</v>
      </c>
      <c r="J9" s="11">
        <v>0</v>
      </c>
      <c r="K9" s="13">
        <v>20000</v>
      </c>
      <c r="L9" s="13">
        <v>608</v>
      </c>
      <c r="M9" s="13">
        <v>574</v>
      </c>
      <c r="N9" s="13">
        <v>1651.4818749999997</v>
      </c>
      <c r="O9" s="13">
        <v>0</v>
      </c>
      <c r="P9" s="13">
        <v>17166.518125000002</v>
      </c>
    </row>
    <row r="10" spans="2:16" x14ac:dyDescent="0.25">
      <c r="B10" s="9"/>
      <c r="C10" s="8"/>
      <c r="D10" s="8"/>
      <c r="E10" s="8"/>
      <c r="F10" s="8"/>
      <c r="G10" s="8"/>
      <c r="H10" s="8"/>
      <c r="I10" s="17"/>
      <c r="J10" s="17"/>
      <c r="K10" s="1">
        <f>SUM(K8:K9)</f>
        <v>40000</v>
      </c>
      <c r="L10" s="1">
        <f t="shared" ref="L10:P10" si="0">SUM(L8:L9)</f>
        <v>1216</v>
      </c>
      <c r="M10" s="1">
        <f t="shared" si="0"/>
        <v>1148</v>
      </c>
      <c r="N10" s="1">
        <f t="shared" si="0"/>
        <v>3302.9637499999994</v>
      </c>
      <c r="O10" s="1">
        <f t="shared" si="0"/>
        <v>0</v>
      </c>
      <c r="P10" s="1">
        <f t="shared" si="0"/>
        <v>34333.036250000005</v>
      </c>
    </row>
    <row r="11" spans="2:16" x14ac:dyDescent="0.25">
      <c r="B11" s="6"/>
      <c r="C11" s="5"/>
      <c r="D11" s="5"/>
      <c r="E11" s="5"/>
      <c r="F11" s="5"/>
      <c r="G11" s="5"/>
      <c r="H11" s="5"/>
      <c r="I11" s="18"/>
      <c r="J11" s="18"/>
      <c r="K11" s="19"/>
      <c r="L11" s="19"/>
      <c r="M11" s="19"/>
      <c r="N11" s="19"/>
      <c r="O11" s="19"/>
      <c r="P11" s="20"/>
    </row>
    <row r="12" spans="2:16" x14ac:dyDescent="0.25">
      <c r="B12" s="21"/>
      <c r="C12" s="22"/>
      <c r="D12" s="22"/>
      <c r="E12" s="22"/>
      <c r="F12" s="22"/>
      <c r="G12" s="22"/>
      <c r="H12" s="23" t="s">
        <v>24</v>
      </c>
      <c r="I12" s="22"/>
      <c r="J12" s="22"/>
      <c r="K12" s="1">
        <f>K10</f>
        <v>40000</v>
      </c>
      <c r="L12" s="1">
        <f t="shared" ref="L12:P12" si="1">L10</f>
        <v>1216</v>
      </c>
      <c r="M12" s="1">
        <f t="shared" si="1"/>
        <v>1148</v>
      </c>
      <c r="N12" s="1">
        <f t="shared" si="1"/>
        <v>3302.9637499999994</v>
      </c>
      <c r="O12" s="1">
        <f t="shared" si="1"/>
        <v>0</v>
      </c>
      <c r="P12" s="1">
        <f t="shared" si="1"/>
        <v>34333.036250000005</v>
      </c>
    </row>
  </sheetData>
  <mergeCells count="3">
    <mergeCell ref="B4:P4"/>
    <mergeCell ref="B5:P5"/>
    <mergeCell ref="B6:P6"/>
  </mergeCells>
  <conditionalFormatting sqref="N11">
    <cfRule type="cellIs" dxfId="1" priority="2" operator="lessThan">
      <formula>0.01</formula>
    </cfRule>
  </conditionalFormatting>
  <conditionalFormatting sqref="N12">
    <cfRule type="cellIs" dxfId="0" priority="1" operator="lessThan">
      <formula>0.01</formula>
    </cfRule>
  </conditionalFormatting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</vt:lpstr>
      <vt:lpstr>Inter!Títulos_a_imprimir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2022-06-22T16:49:46Z</cp:lastPrinted>
  <dcterms:created xsi:type="dcterms:W3CDTF">2011-03-25T19:47:41Z</dcterms:created>
  <dcterms:modified xsi:type="dcterms:W3CDTF">2022-06-22T16:49:49Z</dcterms:modified>
</cp:coreProperties>
</file>