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-120" yWindow="-120" windowWidth="29040" windowHeight="15720"/>
  </bookViews>
  <sheets>
    <sheet name="Temp" sheetId="15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5" l="1"/>
  <c r="O13" i="15"/>
  <c r="N13" i="15"/>
  <c r="M13" i="15"/>
  <c r="L13" i="15"/>
  <c r="P19" i="15"/>
  <c r="O19" i="15"/>
  <c r="N19" i="15"/>
  <c r="M19" i="15"/>
  <c r="L19" i="15"/>
  <c r="P24" i="15"/>
  <c r="O24" i="15"/>
  <c r="N24" i="15"/>
  <c r="M24" i="15"/>
  <c r="L24" i="15"/>
  <c r="P28" i="15"/>
  <c r="O28" i="15"/>
  <c r="N28" i="15"/>
  <c r="M28" i="15"/>
  <c r="L28" i="15"/>
  <c r="P32" i="15"/>
  <c r="O32" i="15"/>
  <c r="N32" i="15"/>
  <c r="M32" i="15"/>
  <c r="L32" i="15"/>
  <c r="P38" i="15"/>
  <c r="O38" i="15"/>
  <c r="N38" i="15"/>
  <c r="M38" i="15"/>
  <c r="L38" i="15"/>
  <c r="P43" i="15"/>
  <c r="O43" i="15"/>
  <c r="N43" i="15"/>
  <c r="M43" i="15"/>
  <c r="L43" i="15"/>
  <c r="P48" i="15"/>
  <c r="O48" i="15"/>
  <c r="N48" i="15"/>
  <c r="M48" i="15"/>
  <c r="L48" i="15"/>
  <c r="P54" i="15"/>
  <c r="O54" i="15"/>
  <c r="N54" i="15"/>
  <c r="M54" i="15"/>
  <c r="L54" i="15"/>
  <c r="P58" i="15"/>
  <c r="O58" i="15"/>
  <c r="N58" i="15"/>
  <c r="M58" i="15"/>
  <c r="L58" i="15"/>
  <c r="P61" i="15"/>
  <c r="O61" i="15"/>
  <c r="N61" i="15"/>
  <c r="M61" i="15"/>
  <c r="L61" i="15"/>
  <c r="P66" i="15"/>
  <c r="O66" i="15"/>
  <c r="N66" i="15"/>
  <c r="M66" i="15"/>
  <c r="M124" i="15" s="1"/>
  <c r="L66" i="15"/>
  <c r="P71" i="15"/>
  <c r="O71" i="15"/>
  <c r="N71" i="15"/>
  <c r="N124" i="15" s="1"/>
  <c r="M71" i="15"/>
  <c r="L71" i="15"/>
  <c r="P117" i="15"/>
  <c r="O117" i="15"/>
  <c r="N117" i="15"/>
  <c r="M117" i="15"/>
  <c r="L117" i="15"/>
  <c r="P122" i="15"/>
  <c r="P124" i="15" s="1"/>
  <c r="O122" i="15"/>
  <c r="O124" i="15" s="1"/>
  <c r="N122" i="15"/>
  <c r="M122" i="15"/>
  <c r="L122" i="15"/>
  <c r="L124" i="15" s="1"/>
  <c r="K122" i="15"/>
  <c r="K124" i="15" s="1"/>
  <c r="K117" i="15"/>
  <c r="K71" i="15"/>
  <c r="K66" i="15"/>
  <c r="K61" i="15"/>
  <c r="K58" i="15"/>
  <c r="K54" i="15"/>
  <c r="K48" i="15"/>
  <c r="K43" i="15"/>
  <c r="K38" i="15"/>
  <c r="K32" i="15"/>
  <c r="K28" i="15"/>
  <c r="K24" i="15"/>
  <c r="K19" i="15"/>
  <c r="K13" i="15"/>
</calcChain>
</file>

<file path=xl/sharedStrings.xml><?xml version="1.0" encoding="utf-8"?>
<sst xmlns="http://schemas.openxmlformats.org/spreadsheetml/2006/main" count="691" uniqueCount="161">
  <si>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</si>
  <si>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</si>
  <si>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</si>
  <si>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</si>
  <si>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</si>
  <si>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</si>
  <si>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</si>
  <si>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</si>
  <si>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</si>
  <si>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</si>
  <si>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</si>
  <si>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</si>
  <si>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</si>
  <si>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</si>
  <si>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</si>
  <si>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</si>
  <si>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</si>
  <si>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</si>
  <si>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</si>
  <si>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</si>
  <si>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</si>
  <si>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</si>
  <si>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</si>
  <si>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</si>
  <si>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</si>
  <si>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</si>
  <si>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</si>
  <si>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</si>
  <si>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</si>
  <si>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</si>
  <si>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</si>
  <si>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</si>
  <si>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</si>
  <si>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</si>
  <si>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</si>
  <si>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</si>
  <si>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</si>
  <si>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</si>
  <si>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</si>
  <si>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</si>
  <si>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</si>
  <si>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</si>
  <si>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</si>
  <si>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</si>
  <si>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</si>
  <si>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</si>
  <si>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</si>
  <si>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</si>
  <si>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</si>
  <si>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</si>
  <si>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</si>
  <si>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</si>
  <si>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</si>
  <si>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</si>
  <si>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</si>
  <si>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</si>
  <si>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</si>
  <si>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</si>
  <si>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</si>
  <si>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</si>
  <si>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</si>
  <si>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</si>
  <si>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</si>
  <si>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</si>
  <si>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</si>
  <si>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</si>
  <si>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</si>
  <si>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</si>
  <si>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</si>
  <si>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</si>
  <si>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</si>
  <si>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</si>
  <si>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</si>
  <si>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</si>
  <si>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</si>
  <si>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</si>
  <si>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</si>
  <si>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</si>
  <si>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</si>
  <si>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</si>
  <si>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</si>
  <si>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</si>
  <si>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</si>
  <si>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</si>
  <si>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</si>
  <si>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</si>
  <si>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</si>
  <si>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</si>
  <si>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</si>
  <si>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</si>
  <si>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</si>
  <si>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</si>
  <si>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</si>
  <si>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</si>
  <si>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</si>
  <si>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</si>
  <si>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</si>
  <si>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</si>
  <si>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</si>
  <si>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</si>
  <si>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</si>
  <si>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</si>
  <si>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</si>
  <si>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</si>
  <si>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</si>
  <si>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</si>
  <si>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</si>
  <si>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</si>
  <si>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</si>
  <si>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</si>
  <si>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</si>
  <si>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</si>
  <si>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</si>
  <si>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</si>
  <si>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</si>
  <si>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</si>
  <si>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</si>
  <si>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</si>
  <si>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</si>
  <si>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</si>
  <si>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</si>
  <si>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</si>
  <si>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</si>
  <si>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</si>
  <si>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</si>
  <si>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</si>
  <si>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</si>
  <si>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</si>
  <si>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</si>
  <si>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</si>
  <si>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</si>
  <si>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</si>
  <si>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</si>
  <si>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</si>
  <si>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</si>
  <si>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</si>
  <si>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</si>
  <si>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</si>
  <si>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</si>
  <si>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</si>
  <si>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</si>
  <si>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</si>
  <si>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</si>
  <si>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</si>
  <si>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</si>
  <si>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</si>
  <si>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</si>
  <si>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</si>
  <si>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</si>
  <si>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</si>
  <si>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</si>
  <si>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</si>
  <si>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</si>
  <si>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</si>
  <si>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</si>
  <si>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</si>
  <si>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</si>
  <si>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</si>
  <si>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</si>
  <si>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</si>
  <si>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>Nómina de Empleados Temporales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</si>
</sst>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0" fillId="0" borderId="0" xfId="0" applyBorder="1"/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5" xfId="0" applyBorder="1"/>
    <xf numFmtId="0" fontId="0" fillId="0" borderId="11" xfId="0" applyBorder="1"/>
    <xf numFmtId="49" fontId="0" fillId="0" borderId="0" xfId="0" applyNumberFormat="1" applyBorder="1"/>
    <xf numFmtId="0" fontId="0" fillId="0" borderId="12" xfId="0" applyBorder="1"/>
    <xf numFmtId="49" fontId="0" fillId="0" borderId="12" xfId="0" applyNumberFormat="1" applyBorder="1"/>
    <xf numFmtId="49" fontId="0" fillId="0" borderId="3" xfId="0" applyNumberFormat="1" applyBorder="1"/>
    <xf numFmtId="49" fontId="0" fillId="0" borderId="10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42291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4"/>
  <sheetViews>
    <sheetView tabSelected="1" zoomScale="75" zoomScaleNormal="75" workbookViewId="0">
      <pane xSplit="3" ySplit="7" topLeftCell="E71" activePane="bottomRight" state="frozen"/>
      <selection pane="topRight" activeCell="D1" sqref="D1"/>
      <selection pane="bottomLeft" activeCell="A8" sqref="A8"/>
      <selection pane="bottomRight" activeCell="F118" sqref="F118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2:16" x14ac:dyDescent="0.25">
      <c r="B5" s="29" t="s">
        <v>57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6" x14ac:dyDescent="0.25">
      <c r="B6" s="29" t="s">
        <v>160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2:16" ht="30" customHeight="1" x14ac:dyDescent="0.25">
      <c r="B7" s="4" t="s">
        <v>77</v>
      </c>
      <c r="C7" s="4" t="s">
        <v>56</v>
      </c>
      <c r="D7" s="4" t="s">
        <v>55</v>
      </c>
      <c r="E7" s="4" t="s">
        <v>90</v>
      </c>
      <c r="F7" s="4" t="s">
        <v>54</v>
      </c>
      <c r="G7" s="4" t="s">
        <v>87</v>
      </c>
      <c r="H7" s="4" t="s">
        <v>91</v>
      </c>
      <c r="I7" s="4" t="s">
        <v>97</v>
      </c>
      <c r="J7" s="4" t="s">
        <v>98</v>
      </c>
      <c r="K7" s="4" t="s">
        <v>92</v>
      </c>
      <c r="L7" s="4" t="s">
        <v>93</v>
      </c>
      <c r="M7" s="4" t="s">
        <v>94</v>
      </c>
      <c r="N7" s="4" t="s">
        <v>95</v>
      </c>
      <c r="O7" s="4" t="s">
        <v>123</v>
      </c>
      <c r="P7" s="4" t="s">
        <v>96</v>
      </c>
    </row>
    <row r="8" spans="2:16" x14ac:dyDescent="0.25">
      <c r="B8" s="2">
        <v>1</v>
      </c>
      <c r="C8" s="2" t="s">
        <v>120</v>
      </c>
      <c r="D8" s="10" t="s">
        <v>30</v>
      </c>
      <c r="E8" s="10" t="s">
        <v>107</v>
      </c>
      <c r="F8" s="10" t="s">
        <v>43</v>
      </c>
      <c r="G8" s="2" t="s">
        <v>88</v>
      </c>
      <c r="H8" s="2" t="s">
        <v>29</v>
      </c>
      <c r="I8" s="11" t="s">
        <v>78</v>
      </c>
      <c r="J8" s="11" t="s">
        <v>78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86</v>
      </c>
      <c r="D9" s="10" t="s">
        <v>30</v>
      </c>
      <c r="E9" s="10" t="s">
        <v>107</v>
      </c>
      <c r="F9" s="10" t="s">
        <v>43</v>
      </c>
      <c r="G9" s="2" t="s">
        <v>88</v>
      </c>
      <c r="H9" s="2" t="s">
        <v>29</v>
      </c>
      <c r="I9" s="11" t="s">
        <v>78</v>
      </c>
      <c r="J9" s="11" t="s">
        <v>78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135</v>
      </c>
      <c r="D10" s="10" t="s">
        <v>30</v>
      </c>
      <c r="E10" s="10" t="s">
        <v>107</v>
      </c>
      <c r="F10" s="10" t="s">
        <v>43</v>
      </c>
      <c r="G10" s="2" t="s">
        <v>88</v>
      </c>
      <c r="H10" s="2" t="s">
        <v>29</v>
      </c>
      <c r="I10" s="11" t="s">
        <v>78</v>
      </c>
      <c r="J10" s="11" t="s">
        <v>78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60</v>
      </c>
      <c r="E11" s="10" t="s">
        <v>104</v>
      </c>
      <c r="F11" s="10" t="s">
        <v>43</v>
      </c>
      <c r="G11" s="2" t="s">
        <v>89</v>
      </c>
      <c r="H11" s="2" t="s">
        <v>29</v>
      </c>
      <c r="I11" s="11" t="s">
        <v>78</v>
      </c>
      <c r="J11" s="11" t="s">
        <v>78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2">
        <v>5</v>
      </c>
      <c r="C12" s="2" t="s">
        <v>113</v>
      </c>
      <c r="D12" s="10" t="s">
        <v>58</v>
      </c>
      <c r="E12" s="10" t="s">
        <v>104</v>
      </c>
      <c r="F12" s="10" t="s">
        <v>43</v>
      </c>
      <c r="G12" s="2" t="s">
        <v>88</v>
      </c>
      <c r="H12" s="2" t="s">
        <v>29</v>
      </c>
      <c r="I12" s="11" t="s">
        <v>78</v>
      </c>
      <c r="J12" s="11" t="s">
        <v>78</v>
      </c>
      <c r="K12" s="12">
        <v>70000</v>
      </c>
      <c r="L12" s="12">
        <v>2128</v>
      </c>
      <c r="M12" s="12">
        <v>2009</v>
      </c>
      <c r="N12" s="12">
        <v>5368.4788749999989</v>
      </c>
      <c r="O12" s="12">
        <v>0</v>
      </c>
      <c r="P12" s="12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7"/>
      <c r="J13" s="2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8"/>
      <c r="J14" s="28"/>
      <c r="K14" s="20"/>
      <c r="L14" s="20"/>
      <c r="M14" s="20"/>
      <c r="N14" s="20"/>
      <c r="O14" s="20"/>
      <c r="P14" s="21"/>
    </row>
    <row r="15" spans="2:16" x14ac:dyDescent="0.25">
      <c r="B15" s="2">
        <v>6</v>
      </c>
      <c r="C15" s="2" t="s">
        <v>132</v>
      </c>
      <c r="D15" s="10" t="s">
        <v>30</v>
      </c>
      <c r="E15" s="10" t="s">
        <v>107</v>
      </c>
      <c r="F15" s="10" t="s">
        <v>49</v>
      </c>
      <c r="G15" s="2" t="s">
        <v>88</v>
      </c>
      <c r="H15" s="2" t="s">
        <v>29</v>
      </c>
      <c r="I15" s="11" t="s">
        <v>78</v>
      </c>
      <c r="J15" s="11" t="s">
        <v>78</v>
      </c>
      <c r="K15" s="12">
        <v>20000</v>
      </c>
      <c r="L15" s="12">
        <v>608</v>
      </c>
      <c r="M15" s="12">
        <v>574</v>
      </c>
      <c r="N15" s="12">
        <v>0</v>
      </c>
      <c r="O15" s="12">
        <v>0</v>
      </c>
      <c r="P15" s="12">
        <v>18818</v>
      </c>
    </row>
    <row r="16" spans="2:16" x14ac:dyDescent="0.25">
      <c r="B16" s="2">
        <v>7</v>
      </c>
      <c r="C16" s="2" t="s">
        <v>158</v>
      </c>
      <c r="D16" s="10" t="s">
        <v>39</v>
      </c>
      <c r="E16" s="10" t="s">
        <v>99</v>
      </c>
      <c r="F16" s="10" t="s">
        <v>49</v>
      </c>
      <c r="G16" s="2" t="s">
        <v>88</v>
      </c>
      <c r="H16" s="2" t="s">
        <v>29</v>
      </c>
      <c r="I16" s="11" t="s">
        <v>78</v>
      </c>
      <c r="J16" s="11" t="s">
        <v>78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61</v>
      </c>
      <c r="E17" s="10" t="s">
        <v>104</v>
      </c>
      <c r="F17" s="10" t="s">
        <v>49</v>
      </c>
      <c r="G17" s="2" t="s">
        <v>89</v>
      </c>
      <c r="H17" s="2" t="s">
        <v>29</v>
      </c>
      <c r="I17" s="11" t="s">
        <v>78</v>
      </c>
      <c r="J17" s="11" t="s">
        <v>78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58</v>
      </c>
      <c r="E18" s="10" t="s">
        <v>104</v>
      </c>
      <c r="F18" s="10" t="s">
        <v>49</v>
      </c>
      <c r="G18" s="2" t="s">
        <v>89</v>
      </c>
      <c r="H18" s="2" t="s">
        <v>29</v>
      </c>
      <c r="I18" s="11" t="s">
        <v>78</v>
      </c>
      <c r="J18" s="11" t="s">
        <v>78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7"/>
      <c r="J19" s="27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18"/>
      <c r="C20" s="19"/>
      <c r="D20" s="19"/>
      <c r="E20" s="19"/>
      <c r="F20" s="19"/>
      <c r="G20" s="19"/>
      <c r="H20" s="19"/>
      <c r="I20" s="28"/>
      <c r="J20" s="28"/>
      <c r="K20" s="20"/>
      <c r="L20" s="20"/>
      <c r="M20" s="20"/>
      <c r="N20" s="20"/>
      <c r="O20" s="20"/>
      <c r="P20" s="21"/>
    </row>
    <row r="21" spans="2:16" x14ac:dyDescent="0.25">
      <c r="B21" s="2">
        <v>10</v>
      </c>
      <c r="C21" s="2" t="s">
        <v>151</v>
      </c>
      <c r="D21" s="10" t="s">
        <v>34</v>
      </c>
      <c r="E21" s="10" t="s">
        <v>107</v>
      </c>
      <c r="F21" s="10" t="s">
        <v>44</v>
      </c>
      <c r="G21" s="2" t="s">
        <v>88</v>
      </c>
      <c r="H21" s="2" t="s">
        <v>29</v>
      </c>
      <c r="I21" s="11" t="s">
        <v>78</v>
      </c>
      <c r="J21" s="11" t="s">
        <v>78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20</v>
      </c>
      <c r="D22" s="10" t="s">
        <v>60</v>
      </c>
      <c r="E22" s="10" t="s">
        <v>104</v>
      </c>
      <c r="F22" s="10" t="s">
        <v>44</v>
      </c>
      <c r="G22" s="2" t="s">
        <v>89</v>
      </c>
      <c r="H22" s="2" t="s">
        <v>29</v>
      </c>
      <c r="I22" s="11" t="s">
        <v>78</v>
      </c>
      <c r="J22" s="11" t="s">
        <v>78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23</v>
      </c>
      <c r="D23" s="10" t="s">
        <v>58</v>
      </c>
      <c r="E23" s="10" t="s">
        <v>104</v>
      </c>
      <c r="F23" s="10" t="s">
        <v>44</v>
      </c>
      <c r="G23" s="2" t="s">
        <v>89</v>
      </c>
      <c r="H23" s="2" t="s">
        <v>29</v>
      </c>
      <c r="I23" s="11" t="s">
        <v>78</v>
      </c>
      <c r="J23" s="11" t="s">
        <v>78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7"/>
      <c r="J24" s="27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18"/>
      <c r="C25" s="19"/>
      <c r="D25" s="19"/>
      <c r="E25" s="19"/>
      <c r="F25" s="19"/>
      <c r="G25" s="19"/>
      <c r="H25" s="19"/>
      <c r="I25" s="28"/>
      <c r="J25" s="28"/>
      <c r="K25" s="20"/>
      <c r="L25" s="20"/>
      <c r="M25" s="20"/>
      <c r="N25" s="20"/>
      <c r="O25" s="20"/>
      <c r="P25" s="21"/>
    </row>
    <row r="26" spans="2:16" x14ac:dyDescent="0.25">
      <c r="B26" s="2">
        <v>13</v>
      </c>
      <c r="C26" s="2" t="s">
        <v>111</v>
      </c>
      <c r="D26" s="10" t="s">
        <v>60</v>
      </c>
      <c r="E26" s="10" t="s">
        <v>104</v>
      </c>
      <c r="F26" s="10" t="s">
        <v>124</v>
      </c>
      <c r="G26" s="2" t="s">
        <v>88</v>
      </c>
      <c r="H26" s="2" t="s">
        <v>29</v>
      </c>
      <c r="I26" s="11" t="s">
        <v>78</v>
      </c>
      <c r="J26" s="11" t="s">
        <v>78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142</v>
      </c>
      <c r="D27" s="10" t="s">
        <v>58</v>
      </c>
      <c r="E27" s="10" t="s">
        <v>104</v>
      </c>
      <c r="F27" s="10" t="s">
        <v>124</v>
      </c>
      <c r="G27" s="2" t="s">
        <v>89</v>
      </c>
      <c r="H27" s="2" t="s">
        <v>29</v>
      </c>
      <c r="I27" s="11" t="s">
        <v>78</v>
      </c>
      <c r="J27" s="11" t="s">
        <v>78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7"/>
      <c r="J28" s="27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18"/>
      <c r="C29" s="19"/>
      <c r="D29" s="19"/>
      <c r="E29" s="19"/>
      <c r="F29" s="19"/>
      <c r="G29" s="19"/>
      <c r="H29" s="19"/>
      <c r="I29" s="28"/>
      <c r="J29" s="28"/>
      <c r="K29" s="20"/>
      <c r="L29" s="20"/>
      <c r="M29" s="20"/>
      <c r="N29" s="20"/>
      <c r="O29" s="20"/>
      <c r="P29" s="21"/>
    </row>
    <row r="30" spans="2:16" x14ac:dyDescent="0.25">
      <c r="B30" s="2">
        <v>15</v>
      </c>
      <c r="C30" s="2" t="s">
        <v>112</v>
      </c>
      <c r="D30" s="10" t="s">
        <v>60</v>
      </c>
      <c r="E30" s="10" t="s">
        <v>104</v>
      </c>
      <c r="F30" s="10" t="s">
        <v>33</v>
      </c>
      <c r="G30" s="2" t="s">
        <v>88</v>
      </c>
      <c r="H30" s="2" t="s">
        <v>29</v>
      </c>
      <c r="I30" s="11" t="s">
        <v>78</v>
      </c>
      <c r="J30" s="11" t="s">
        <v>78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115</v>
      </c>
      <c r="D31" s="10" t="s">
        <v>58</v>
      </c>
      <c r="E31" s="10" t="s">
        <v>104</v>
      </c>
      <c r="F31" s="10" t="s">
        <v>33</v>
      </c>
      <c r="G31" s="2" t="s">
        <v>88</v>
      </c>
      <c r="H31" s="2" t="s">
        <v>29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7"/>
      <c r="J32" s="27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18"/>
      <c r="C33" s="19"/>
      <c r="D33" s="19"/>
      <c r="E33" s="19"/>
      <c r="F33" s="19"/>
      <c r="G33" s="19"/>
      <c r="H33" s="19"/>
      <c r="I33" s="28"/>
      <c r="J33" s="28"/>
      <c r="K33" s="20"/>
      <c r="L33" s="20"/>
      <c r="M33" s="20"/>
      <c r="N33" s="20"/>
      <c r="O33" s="20"/>
      <c r="P33" s="21"/>
    </row>
    <row r="34" spans="2:16" x14ac:dyDescent="0.25">
      <c r="B34" s="2">
        <v>17</v>
      </c>
      <c r="C34" s="2" t="s">
        <v>159</v>
      </c>
      <c r="D34" s="10" t="s">
        <v>34</v>
      </c>
      <c r="E34" s="10" t="s">
        <v>107</v>
      </c>
      <c r="F34" s="10" t="s">
        <v>35</v>
      </c>
      <c r="G34" s="2" t="s">
        <v>88</v>
      </c>
      <c r="H34" s="2" t="s">
        <v>29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68</v>
      </c>
      <c r="D35" s="10" t="s">
        <v>30</v>
      </c>
      <c r="E35" s="10" t="s">
        <v>107</v>
      </c>
      <c r="F35" s="10" t="s">
        <v>35</v>
      </c>
      <c r="G35" s="2" t="s">
        <v>89</v>
      </c>
      <c r="H35" s="2" t="s">
        <v>29</v>
      </c>
      <c r="I35" s="11" t="s">
        <v>78</v>
      </c>
      <c r="J35" s="11" t="s">
        <v>78</v>
      </c>
      <c r="K35" s="12">
        <v>25000</v>
      </c>
      <c r="L35" s="12">
        <v>760</v>
      </c>
      <c r="M35" s="12">
        <v>717.5</v>
      </c>
      <c r="N35" s="12">
        <v>0</v>
      </c>
      <c r="O35" s="12">
        <v>1350.12</v>
      </c>
      <c r="P35" s="12">
        <v>22172.38</v>
      </c>
    </row>
    <row r="36" spans="2:16" x14ac:dyDescent="0.25">
      <c r="B36" s="2">
        <v>19</v>
      </c>
      <c r="C36" s="2" t="s">
        <v>116</v>
      </c>
      <c r="D36" s="10" t="s">
        <v>117</v>
      </c>
      <c r="E36" s="10" t="s">
        <v>104</v>
      </c>
      <c r="F36" s="10" t="s">
        <v>35</v>
      </c>
      <c r="G36" s="2" t="s">
        <v>89</v>
      </c>
      <c r="H36" s="2" t="s">
        <v>29</v>
      </c>
      <c r="I36" s="11" t="s">
        <v>78</v>
      </c>
      <c r="J36" s="11" t="s">
        <v>78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18</v>
      </c>
      <c r="D37" s="10" t="s">
        <v>58</v>
      </c>
      <c r="E37" s="10" t="s">
        <v>104</v>
      </c>
      <c r="F37" s="10" t="s">
        <v>35</v>
      </c>
      <c r="G37" s="2" t="s">
        <v>88</v>
      </c>
      <c r="H37" s="2" t="s">
        <v>29</v>
      </c>
      <c r="I37" s="11" t="s">
        <v>78</v>
      </c>
      <c r="J37" s="11" t="s">
        <v>78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7"/>
      <c r="J38" s="27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8946.33</v>
      </c>
      <c r="P38" s="1">
        <f t="shared" si="5"/>
        <v>151546.61625000002</v>
      </c>
    </row>
    <row r="39" spans="2:16" x14ac:dyDescent="0.25">
      <c r="B39" s="18"/>
      <c r="C39" s="19"/>
      <c r="D39" s="19"/>
      <c r="E39" s="19"/>
      <c r="F39" s="19"/>
      <c r="G39" s="19"/>
      <c r="H39" s="19"/>
      <c r="I39" s="28"/>
      <c r="J39" s="28"/>
      <c r="K39" s="20"/>
      <c r="L39" s="20"/>
      <c r="M39" s="20"/>
      <c r="N39" s="20"/>
      <c r="O39" s="20"/>
      <c r="P39" s="21"/>
    </row>
    <row r="40" spans="2:16" x14ac:dyDescent="0.25">
      <c r="B40" s="2">
        <v>21</v>
      </c>
      <c r="C40" s="2" t="s">
        <v>119</v>
      </c>
      <c r="D40" s="10" t="s">
        <v>34</v>
      </c>
      <c r="E40" s="10" t="s">
        <v>107</v>
      </c>
      <c r="F40" s="10" t="s">
        <v>42</v>
      </c>
      <c r="G40" s="2" t="s">
        <v>88</v>
      </c>
      <c r="H40" s="2" t="s">
        <v>29</v>
      </c>
      <c r="I40" s="11" t="s">
        <v>78</v>
      </c>
      <c r="J40" s="11" t="s">
        <v>78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155</v>
      </c>
      <c r="D41" s="10" t="s">
        <v>30</v>
      </c>
      <c r="E41" s="10" t="s">
        <v>107</v>
      </c>
      <c r="F41" s="10" t="s">
        <v>42</v>
      </c>
      <c r="G41" s="2" t="s">
        <v>89</v>
      </c>
      <c r="H41" s="2" t="s">
        <v>29</v>
      </c>
      <c r="I41" s="11" t="s">
        <v>78</v>
      </c>
      <c r="J41" s="11" t="s">
        <v>78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74</v>
      </c>
      <c r="D42" s="10" t="s">
        <v>58</v>
      </c>
      <c r="E42" s="10" t="s">
        <v>104</v>
      </c>
      <c r="F42" s="10" t="s">
        <v>42</v>
      </c>
      <c r="G42" s="2" t="s">
        <v>88</v>
      </c>
      <c r="H42" s="2" t="s">
        <v>29</v>
      </c>
      <c r="I42" s="11" t="s">
        <v>78</v>
      </c>
      <c r="J42" s="11" t="s">
        <v>78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7"/>
      <c r="J43" s="27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18"/>
      <c r="C44" s="19"/>
      <c r="D44" s="19"/>
      <c r="E44" s="19"/>
      <c r="F44" s="19"/>
      <c r="G44" s="19"/>
      <c r="H44" s="19"/>
      <c r="I44" s="28"/>
      <c r="J44" s="28"/>
      <c r="K44" s="20"/>
      <c r="L44" s="20"/>
      <c r="M44" s="20"/>
      <c r="N44" s="20"/>
      <c r="O44" s="20"/>
      <c r="P44" s="21"/>
    </row>
    <row r="45" spans="2:16" x14ac:dyDescent="0.25">
      <c r="B45" s="2">
        <v>24</v>
      </c>
      <c r="C45" s="2" t="s">
        <v>133</v>
      </c>
      <c r="D45" s="10" t="s">
        <v>30</v>
      </c>
      <c r="E45" s="10" t="s">
        <v>107</v>
      </c>
      <c r="F45" s="10" t="s">
        <v>41</v>
      </c>
      <c r="G45" s="2" t="s">
        <v>88</v>
      </c>
      <c r="H45" s="2" t="s">
        <v>29</v>
      </c>
      <c r="I45" s="11" t="s">
        <v>78</v>
      </c>
      <c r="J45" s="11" t="s">
        <v>78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79</v>
      </c>
      <c r="D46" s="10" t="s">
        <v>60</v>
      </c>
      <c r="E46" s="10" t="s">
        <v>104</v>
      </c>
      <c r="F46" s="10" t="s">
        <v>41</v>
      </c>
      <c r="G46" s="2" t="s">
        <v>89</v>
      </c>
      <c r="H46" s="2" t="s">
        <v>29</v>
      </c>
      <c r="I46" s="11" t="s">
        <v>78</v>
      </c>
      <c r="J46" s="11" t="s">
        <v>78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80</v>
      </c>
      <c r="D47" s="10" t="s">
        <v>58</v>
      </c>
      <c r="E47" s="10" t="s">
        <v>104</v>
      </c>
      <c r="F47" s="10" t="s">
        <v>41</v>
      </c>
      <c r="G47" s="2" t="s">
        <v>88</v>
      </c>
      <c r="H47" s="2" t="s">
        <v>29</v>
      </c>
      <c r="I47" s="11" t="s">
        <v>78</v>
      </c>
      <c r="J47" s="11" t="s">
        <v>78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7"/>
      <c r="J48" s="27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18"/>
      <c r="C49" s="19"/>
      <c r="D49" s="19"/>
      <c r="E49" s="19"/>
      <c r="F49" s="19"/>
      <c r="G49" s="19"/>
      <c r="H49" s="19"/>
      <c r="I49" s="28"/>
      <c r="J49" s="28"/>
      <c r="K49" s="20"/>
      <c r="L49" s="20"/>
      <c r="M49" s="20"/>
      <c r="N49" s="20"/>
      <c r="O49" s="20"/>
      <c r="P49" s="21"/>
    </row>
    <row r="50" spans="2:16" x14ac:dyDescent="0.25">
      <c r="B50" s="2">
        <v>27</v>
      </c>
      <c r="C50" s="2" t="s">
        <v>67</v>
      </c>
      <c r="D50" s="10" t="s">
        <v>30</v>
      </c>
      <c r="E50" s="10" t="s">
        <v>107</v>
      </c>
      <c r="F50" s="10" t="s">
        <v>153</v>
      </c>
      <c r="G50" s="2" t="s">
        <v>88</v>
      </c>
      <c r="H50" s="2" t="s">
        <v>29</v>
      </c>
      <c r="I50" s="11" t="s">
        <v>78</v>
      </c>
      <c r="J50" s="11" t="s">
        <v>78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127</v>
      </c>
      <c r="D51" s="10" t="s">
        <v>30</v>
      </c>
      <c r="E51" s="10" t="s">
        <v>107</v>
      </c>
      <c r="F51" s="10" t="s">
        <v>153</v>
      </c>
      <c r="G51" s="2" t="s">
        <v>89</v>
      </c>
      <c r="H51" s="2" t="s">
        <v>29</v>
      </c>
      <c r="I51" s="11" t="s">
        <v>78</v>
      </c>
      <c r="J51" s="11" t="s">
        <v>78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143</v>
      </c>
      <c r="D52" s="10" t="s">
        <v>39</v>
      </c>
      <c r="E52" s="10" t="s">
        <v>99</v>
      </c>
      <c r="F52" s="10" t="s">
        <v>153</v>
      </c>
      <c r="G52" s="2" t="s">
        <v>88</v>
      </c>
      <c r="H52" s="2" t="s">
        <v>29</v>
      </c>
      <c r="I52" s="11" t="s">
        <v>78</v>
      </c>
      <c r="J52" s="11" t="s">
        <v>78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11</v>
      </c>
      <c r="D53" s="10" t="s">
        <v>61</v>
      </c>
      <c r="E53" s="10" t="s">
        <v>104</v>
      </c>
      <c r="F53" s="10" t="s">
        <v>153</v>
      </c>
      <c r="G53" s="2" t="s">
        <v>88</v>
      </c>
      <c r="H53" s="2" t="s">
        <v>29</v>
      </c>
      <c r="I53" s="11" t="s">
        <v>78</v>
      </c>
      <c r="J53" s="11" t="s">
        <v>78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7"/>
      <c r="J54" s="27"/>
      <c r="K54" s="1">
        <f>SUM(K50:K53)</f>
        <v>140000</v>
      </c>
      <c r="L54" s="1">
        <f t="shared" ref="L54:P54" si="8">SUM(L50:L53)</f>
        <v>4256</v>
      </c>
      <c r="M54" s="1">
        <f t="shared" si="8"/>
        <v>4018</v>
      </c>
      <c r="N54" s="1">
        <f t="shared" si="8"/>
        <v>1853.9998750000002</v>
      </c>
      <c r="O54" s="1">
        <f t="shared" si="8"/>
        <v>0</v>
      </c>
      <c r="P54" s="1">
        <f t="shared" si="8"/>
        <v>129872.00012499999</v>
      </c>
    </row>
    <row r="55" spans="2:16" x14ac:dyDescent="0.25">
      <c r="B55" s="18"/>
      <c r="C55" s="19"/>
      <c r="D55" s="19"/>
      <c r="E55" s="19"/>
      <c r="F55" s="19"/>
      <c r="G55" s="19"/>
      <c r="H55" s="19"/>
      <c r="I55" s="28"/>
      <c r="J55" s="28"/>
      <c r="K55" s="20"/>
      <c r="L55" s="20"/>
      <c r="M55" s="20"/>
      <c r="N55" s="20"/>
      <c r="O55" s="20"/>
      <c r="P55" s="21"/>
    </row>
    <row r="56" spans="2:16" x14ac:dyDescent="0.25">
      <c r="B56" s="2">
        <v>31</v>
      </c>
      <c r="C56" s="2" t="s">
        <v>149</v>
      </c>
      <c r="D56" s="10" t="s">
        <v>34</v>
      </c>
      <c r="E56" s="10" t="s">
        <v>107</v>
      </c>
      <c r="F56" s="10" t="s">
        <v>51</v>
      </c>
      <c r="G56" s="2" t="s">
        <v>88</v>
      </c>
      <c r="H56" s="2" t="s">
        <v>29</v>
      </c>
      <c r="I56" s="11" t="s">
        <v>78</v>
      </c>
      <c r="J56" s="11" t="s">
        <v>78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150</v>
      </c>
      <c r="D57" s="10" t="s">
        <v>34</v>
      </c>
      <c r="E57" s="10" t="s">
        <v>107</v>
      </c>
      <c r="F57" s="10" t="s">
        <v>51</v>
      </c>
      <c r="G57" s="2" t="s">
        <v>88</v>
      </c>
      <c r="H57" s="2" t="s">
        <v>29</v>
      </c>
      <c r="I57" s="11" t="s">
        <v>78</v>
      </c>
      <c r="J57" s="11" t="s">
        <v>78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7"/>
      <c r="J58" s="27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18"/>
      <c r="C59" s="19"/>
      <c r="D59" s="19"/>
      <c r="E59" s="19"/>
      <c r="F59" s="19"/>
      <c r="G59" s="19"/>
      <c r="H59" s="19"/>
      <c r="I59" s="28"/>
      <c r="J59" s="28"/>
      <c r="K59" s="20"/>
      <c r="L59" s="20"/>
      <c r="M59" s="20"/>
      <c r="N59" s="20"/>
      <c r="O59" s="20"/>
      <c r="P59" s="21"/>
    </row>
    <row r="60" spans="2:16" x14ac:dyDescent="0.25">
      <c r="B60" s="2">
        <v>33</v>
      </c>
      <c r="C60" s="2" t="s">
        <v>26</v>
      </c>
      <c r="D60" s="10" t="s">
        <v>58</v>
      </c>
      <c r="E60" s="10" t="s">
        <v>104</v>
      </c>
      <c r="F60" s="10" t="s">
        <v>46</v>
      </c>
      <c r="G60" s="2" t="s">
        <v>88</v>
      </c>
      <c r="H60" s="2" t="s">
        <v>29</v>
      </c>
      <c r="I60" s="11">
        <v>0</v>
      </c>
      <c r="J60" s="11">
        <v>0</v>
      </c>
      <c r="K60" s="12">
        <v>45000</v>
      </c>
      <c r="L60" s="12">
        <v>1368</v>
      </c>
      <c r="M60" s="12">
        <v>1291.5</v>
      </c>
      <c r="N60" s="12">
        <v>945.80687499999976</v>
      </c>
      <c r="O60" s="12">
        <v>1350.12</v>
      </c>
      <c r="P60" s="12">
        <v>40044.573125000003</v>
      </c>
    </row>
    <row r="61" spans="2:16" x14ac:dyDescent="0.25">
      <c r="B61" s="9"/>
      <c r="C61" s="8"/>
      <c r="D61" s="8"/>
      <c r="E61" s="8"/>
      <c r="F61" s="8"/>
      <c r="G61" s="8"/>
      <c r="H61" s="8"/>
      <c r="I61" s="27"/>
      <c r="J61" s="27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945.80687499999976</v>
      </c>
      <c r="O61" s="1">
        <f t="shared" si="10"/>
        <v>1350.12</v>
      </c>
      <c r="P61" s="1">
        <f t="shared" si="10"/>
        <v>40044.573125000003</v>
      </c>
    </row>
    <row r="62" spans="2:16" x14ac:dyDescent="0.25">
      <c r="B62" s="18"/>
      <c r="C62" s="19"/>
      <c r="D62" s="19"/>
      <c r="E62" s="19"/>
      <c r="F62" s="19"/>
      <c r="G62" s="19"/>
      <c r="H62" s="19"/>
      <c r="I62" s="28"/>
      <c r="J62" s="28"/>
      <c r="K62" s="20"/>
      <c r="L62" s="20"/>
      <c r="M62" s="20"/>
      <c r="N62" s="20"/>
      <c r="O62" s="20"/>
      <c r="P62" s="21"/>
    </row>
    <row r="63" spans="2:16" x14ac:dyDescent="0.25">
      <c r="B63" s="2">
        <v>34</v>
      </c>
      <c r="C63" s="2" t="s">
        <v>141</v>
      </c>
      <c r="D63" s="10" t="s">
        <v>39</v>
      </c>
      <c r="E63" s="10" t="s">
        <v>99</v>
      </c>
      <c r="F63" s="10" t="s">
        <v>36</v>
      </c>
      <c r="G63" s="2" t="s">
        <v>88</v>
      </c>
      <c r="H63" s="2" t="s">
        <v>29</v>
      </c>
      <c r="I63" s="11" t="s">
        <v>78</v>
      </c>
      <c r="J63" s="11" t="s">
        <v>78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146</v>
      </c>
      <c r="D64" s="10" t="s">
        <v>39</v>
      </c>
      <c r="E64" s="10" t="s">
        <v>99</v>
      </c>
      <c r="F64" s="10" t="s">
        <v>36</v>
      </c>
      <c r="G64" s="2" t="s">
        <v>88</v>
      </c>
      <c r="H64" s="2" t="s">
        <v>29</v>
      </c>
      <c r="I64" s="11" t="s">
        <v>78</v>
      </c>
      <c r="J64" s="11" t="s">
        <v>78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114</v>
      </c>
      <c r="D65" s="10" t="s">
        <v>58</v>
      </c>
      <c r="E65" s="10" t="s">
        <v>104</v>
      </c>
      <c r="F65" s="10" t="s">
        <v>36</v>
      </c>
      <c r="G65" s="2" t="s">
        <v>89</v>
      </c>
      <c r="H65" s="2" t="s">
        <v>29</v>
      </c>
      <c r="I65" s="11" t="s">
        <v>78</v>
      </c>
      <c r="J65" s="11" t="s">
        <v>78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433</v>
      </c>
      <c r="P65" s="12">
        <v>60061.521124999999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7"/>
      <c r="J66" s="27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433</v>
      </c>
      <c r="P66" s="1">
        <f t="shared" si="11"/>
        <v>107106.521125</v>
      </c>
    </row>
    <row r="67" spans="2:16" x14ac:dyDescent="0.25">
      <c r="B67" s="18"/>
      <c r="C67" s="19"/>
      <c r="D67" s="19"/>
      <c r="E67" s="19"/>
      <c r="F67" s="19"/>
      <c r="G67" s="19"/>
      <c r="H67" s="19"/>
      <c r="I67" s="28"/>
      <c r="J67" s="28"/>
      <c r="K67" s="20"/>
      <c r="L67" s="20"/>
      <c r="M67" s="20"/>
      <c r="N67" s="20"/>
      <c r="O67" s="20"/>
      <c r="P67" s="21"/>
    </row>
    <row r="68" spans="2:16" x14ac:dyDescent="0.25">
      <c r="B68" s="2">
        <v>37</v>
      </c>
      <c r="C68" s="2" t="s">
        <v>144</v>
      </c>
      <c r="D68" s="10" t="s">
        <v>61</v>
      </c>
      <c r="E68" s="10" t="s">
        <v>104</v>
      </c>
      <c r="F68" s="10" t="s">
        <v>38</v>
      </c>
      <c r="G68" s="2" t="s">
        <v>88</v>
      </c>
      <c r="H68" s="2" t="s">
        <v>29</v>
      </c>
      <c r="I68" s="11" t="s">
        <v>78</v>
      </c>
      <c r="J68" s="11" t="s">
        <v>78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22</v>
      </c>
      <c r="D69" s="10" t="s">
        <v>59</v>
      </c>
      <c r="E69" s="10" t="s">
        <v>104</v>
      </c>
      <c r="F69" s="10" t="s">
        <v>38</v>
      </c>
      <c r="G69" s="2" t="s">
        <v>89</v>
      </c>
      <c r="H69" s="2" t="s">
        <v>29</v>
      </c>
      <c r="I69" s="11" t="s">
        <v>78</v>
      </c>
      <c r="J69" s="11" t="s">
        <v>78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15</v>
      </c>
      <c r="D70" s="10" t="s">
        <v>58</v>
      </c>
      <c r="E70" s="10" t="s">
        <v>104</v>
      </c>
      <c r="F70" s="10" t="s">
        <v>38</v>
      </c>
      <c r="G70" s="2" t="s">
        <v>88</v>
      </c>
      <c r="H70" s="2" t="s">
        <v>29</v>
      </c>
      <c r="I70" s="11" t="s">
        <v>78</v>
      </c>
      <c r="J70" s="11" t="s">
        <v>78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7"/>
      <c r="J71" s="27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18"/>
      <c r="C72" s="19"/>
      <c r="D72" s="19"/>
      <c r="E72" s="19"/>
      <c r="F72" s="19"/>
      <c r="G72" s="19"/>
      <c r="H72" s="19"/>
      <c r="I72" s="28"/>
      <c r="J72" s="28"/>
      <c r="K72" s="20"/>
      <c r="L72" s="20"/>
      <c r="M72" s="20"/>
      <c r="N72" s="20"/>
      <c r="O72" s="20"/>
      <c r="P72" s="21"/>
    </row>
    <row r="73" spans="2:16" x14ac:dyDescent="0.25">
      <c r="B73" s="2">
        <v>40</v>
      </c>
      <c r="C73" s="2" t="s">
        <v>5</v>
      </c>
      <c r="D73" s="10" t="s">
        <v>64</v>
      </c>
      <c r="E73" s="10" t="s">
        <v>31</v>
      </c>
      <c r="F73" s="10" t="s">
        <v>28</v>
      </c>
      <c r="G73" s="2" t="s">
        <v>89</v>
      </c>
      <c r="H73" s="2" t="s">
        <v>29</v>
      </c>
      <c r="I73" s="11" t="s">
        <v>78</v>
      </c>
      <c r="J73" s="11" t="s">
        <v>78</v>
      </c>
      <c r="K73" s="12">
        <v>80000</v>
      </c>
      <c r="L73" s="12">
        <v>2432</v>
      </c>
      <c r="M73" s="12">
        <v>2296</v>
      </c>
      <c r="N73" s="12">
        <v>7063.336166666666</v>
      </c>
      <c r="O73" s="12">
        <v>3227.5</v>
      </c>
      <c r="P73" s="12">
        <v>64981.163833333332</v>
      </c>
    </row>
    <row r="74" spans="2:16" x14ac:dyDescent="0.25">
      <c r="B74" s="2">
        <v>41</v>
      </c>
      <c r="C74" s="2" t="s">
        <v>81</v>
      </c>
      <c r="D74" s="10" t="s">
        <v>50</v>
      </c>
      <c r="E74" s="10" t="s">
        <v>31</v>
      </c>
      <c r="F74" s="10" t="s">
        <v>28</v>
      </c>
      <c r="G74" s="2" t="s">
        <v>89</v>
      </c>
      <c r="H74" s="2" t="s">
        <v>29</v>
      </c>
      <c r="I74" s="11" t="s">
        <v>78</v>
      </c>
      <c r="J74" s="11" t="s">
        <v>78</v>
      </c>
      <c r="K74" s="12">
        <v>45000</v>
      </c>
      <c r="L74" s="12">
        <v>1368</v>
      </c>
      <c r="M74" s="12">
        <v>1291.5</v>
      </c>
      <c r="N74" s="12">
        <v>1148.3248750000002</v>
      </c>
      <c r="O74" s="12">
        <v>1877.38</v>
      </c>
      <c r="P74" s="12">
        <v>39314.795124999997</v>
      </c>
    </row>
    <row r="75" spans="2:16" x14ac:dyDescent="0.25">
      <c r="B75" s="2">
        <v>42</v>
      </c>
      <c r="C75" s="2" t="s">
        <v>19</v>
      </c>
      <c r="D75" s="10" t="s">
        <v>50</v>
      </c>
      <c r="E75" s="10" t="s">
        <v>31</v>
      </c>
      <c r="F75" s="10" t="s">
        <v>28</v>
      </c>
      <c r="G75" s="2" t="s">
        <v>89</v>
      </c>
      <c r="H75" s="2" t="s">
        <v>29</v>
      </c>
      <c r="I75" s="11" t="s">
        <v>78</v>
      </c>
      <c r="J75" s="11" t="s">
        <v>78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76</v>
      </c>
      <c r="D76" s="10" t="s">
        <v>50</v>
      </c>
      <c r="E76" s="10" t="s">
        <v>31</v>
      </c>
      <c r="F76" s="10" t="s">
        <v>28</v>
      </c>
      <c r="G76" s="2" t="s">
        <v>89</v>
      </c>
      <c r="H76" s="2" t="s">
        <v>29</v>
      </c>
      <c r="I76" s="11" t="s">
        <v>78</v>
      </c>
      <c r="J76" s="11" t="s">
        <v>78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7</v>
      </c>
      <c r="D77" s="10" t="s">
        <v>63</v>
      </c>
      <c r="E77" s="10" t="s">
        <v>108</v>
      </c>
      <c r="F77" s="10" t="s">
        <v>28</v>
      </c>
      <c r="G77" s="2" t="s">
        <v>89</v>
      </c>
      <c r="H77" s="2" t="s">
        <v>29</v>
      </c>
      <c r="I77" s="11" t="s">
        <v>78</v>
      </c>
      <c r="J77" s="11" t="s">
        <v>78</v>
      </c>
      <c r="K77" s="12">
        <v>80000</v>
      </c>
      <c r="L77" s="12">
        <v>2432</v>
      </c>
      <c r="M77" s="12">
        <v>2296</v>
      </c>
      <c r="N77" s="12">
        <v>7400.8661666666649</v>
      </c>
      <c r="O77" s="12">
        <v>1877.38</v>
      </c>
      <c r="P77" s="12">
        <v>65993.753833333336</v>
      </c>
    </row>
    <row r="78" spans="2:16" x14ac:dyDescent="0.25">
      <c r="B78" s="2">
        <v>45</v>
      </c>
      <c r="C78" s="2" t="s">
        <v>152</v>
      </c>
      <c r="D78" s="10" t="s">
        <v>48</v>
      </c>
      <c r="E78" s="10" t="s">
        <v>108</v>
      </c>
      <c r="F78" s="10" t="s">
        <v>28</v>
      </c>
      <c r="G78" s="2" t="s">
        <v>88</v>
      </c>
      <c r="H78" s="2" t="s">
        <v>29</v>
      </c>
      <c r="I78" s="11" t="s">
        <v>78</v>
      </c>
      <c r="J78" s="11" t="s">
        <v>78</v>
      </c>
      <c r="K78" s="12">
        <v>25000</v>
      </c>
      <c r="L78" s="12">
        <v>760</v>
      </c>
      <c r="M78" s="12">
        <v>717.5</v>
      </c>
      <c r="N78" s="12">
        <v>0</v>
      </c>
      <c r="O78" s="12">
        <v>0</v>
      </c>
      <c r="P78" s="12">
        <v>23522.5</v>
      </c>
    </row>
    <row r="79" spans="2:16" x14ac:dyDescent="0.25">
      <c r="B79" s="2">
        <v>46</v>
      </c>
      <c r="C79" s="2" t="s">
        <v>8</v>
      </c>
      <c r="D79" s="10" t="s">
        <v>62</v>
      </c>
      <c r="E79" s="10" t="s">
        <v>108</v>
      </c>
      <c r="F79" s="10" t="s">
        <v>28</v>
      </c>
      <c r="G79" s="2" t="s">
        <v>88</v>
      </c>
      <c r="H79" s="2" t="s">
        <v>29</v>
      </c>
      <c r="I79" s="11" t="s">
        <v>78</v>
      </c>
      <c r="J79" s="11" t="s">
        <v>78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154</v>
      </c>
      <c r="D80" s="10" t="s">
        <v>138</v>
      </c>
      <c r="E80" s="10" t="s">
        <v>108</v>
      </c>
      <c r="F80" s="10" t="s">
        <v>28</v>
      </c>
      <c r="G80" s="2" t="s">
        <v>89</v>
      </c>
      <c r="H80" s="2" t="s">
        <v>29</v>
      </c>
      <c r="I80" s="11" t="s">
        <v>78</v>
      </c>
      <c r="J80" s="11" t="s">
        <v>78</v>
      </c>
      <c r="K80" s="12">
        <v>25000</v>
      </c>
      <c r="L80" s="12">
        <v>760</v>
      </c>
      <c r="M80" s="12">
        <v>717.5</v>
      </c>
      <c r="N80" s="12">
        <v>0</v>
      </c>
      <c r="O80" s="12">
        <v>0</v>
      </c>
      <c r="P80" s="12">
        <v>23522.5</v>
      </c>
    </row>
    <row r="81" spans="2:16" x14ac:dyDescent="0.25">
      <c r="B81" s="2">
        <v>48</v>
      </c>
      <c r="C81" s="2" t="s">
        <v>137</v>
      </c>
      <c r="D81" s="10" t="s">
        <v>138</v>
      </c>
      <c r="E81" s="10" t="s">
        <v>108</v>
      </c>
      <c r="F81" s="10" t="s">
        <v>28</v>
      </c>
      <c r="G81" s="2" t="s">
        <v>89</v>
      </c>
      <c r="H81" s="2" t="s">
        <v>29</v>
      </c>
      <c r="I81" s="11">
        <v>0</v>
      </c>
      <c r="J81" s="11">
        <v>0</v>
      </c>
      <c r="K81" s="12">
        <v>25000</v>
      </c>
      <c r="L81" s="12">
        <v>760</v>
      </c>
      <c r="M81" s="12">
        <v>717.5</v>
      </c>
      <c r="N81" s="12">
        <v>0</v>
      </c>
      <c r="O81" s="12">
        <v>0</v>
      </c>
      <c r="P81" s="12">
        <v>23522.5</v>
      </c>
    </row>
    <row r="82" spans="2:16" x14ac:dyDescent="0.25">
      <c r="B82" s="2">
        <v>49</v>
      </c>
      <c r="C82" s="2" t="s">
        <v>118</v>
      </c>
      <c r="D82" s="10" t="s">
        <v>34</v>
      </c>
      <c r="E82" s="10" t="s">
        <v>107</v>
      </c>
      <c r="F82" s="10" t="s">
        <v>28</v>
      </c>
      <c r="G82" s="2" t="s">
        <v>88</v>
      </c>
      <c r="H82" s="2" t="s">
        <v>29</v>
      </c>
      <c r="I82" s="11" t="s">
        <v>78</v>
      </c>
      <c r="J82" s="11" t="s">
        <v>78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50</v>
      </c>
      <c r="C83" s="2" t="s">
        <v>12</v>
      </c>
      <c r="D83" s="10" t="s">
        <v>34</v>
      </c>
      <c r="E83" s="10" t="s">
        <v>107</v>
      </c>
      <c r="F83" s="10" t="s">
        <v>28</v>
      </c>
      <c r="G83" s="2" t="s">
        <v>88</v>
      </c>
      <c r="H83" s="2" t="s">
        <v>29</v>
      </c>
      <c r="I83" s="11" t="s">
        <v>78</v>
      </c>
      <c r="J83" s="11" t="s">
        <v>78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85</v>
      </c>
      <c r="D84" s="10" t="s">
        <v>34</v>
      </c>
      <c r="E84" s="10" t="s">
        <v>107</v>
      </c>
      <c r="F84" s="10" t="s">
        <v>28</v>
      </c>
      <c r="G84" s="2" t="s">
        <v>88</v>
      </c>
      <c r="H84" s="2" t="s">
        <v>29</v>
      </c>
      <c r="I84" s="11" t="s">
        <v>78</v>
      </c>
      <c r="J84" s="11" t="s">
        <v>78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24</v>
      </c>
      <c r="D85" s="10" t="s">
        <v>34</v>
      </c>
      <c r="E85" s="10" t="s">
        <v>107</v>
      </c>
      <c r="F85" s="10" t="s">
        <v>28</v>
      </c>
      <c r="G85" s="2" t="s">
        <v>88</v>
      </c>
      <c r="H85" s="2" t="s">
        <v>29</v>
      </c>
      <c r="I85" s="11" t="s">
        <v>78</v>
      </c>
      <c r="J85" s="11" t="s">
        <v>78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2995</v>
      </c>
      <c r="P85" s="12">
        <v>34198.350124999997</v>
      </c>
    </row>
    <row r="86" spans="2:16" x14ac:dyDescent="0.25">
      <c r="B86" s="2">
        <v>53</v>
      </c>
      <c r="C86" s="2" t="s">
        <v>121</v>
      </c>
      <c r="D86" s="10" t="s">
        <v>34</v>
      </c>
      <c r="E86" s="10" t="s">
        <v>107</v>
      </c>
      <c r="F86" s="10" t="s">
        <v>28</v>
      </c>
      <c r="G86" s="2" t="s">
        <v>89</v>
      </c>
      <c r="H86" s="2" t="s">
        <v>29</v>
      </c>
      <c r="I86" s="11" t="s">
        <v>78</v>
      </c>
      <c r="J86" s="11" t="s">
        <v>78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4000</v>
      </c>
      <c r="P86" s="12">
        <v>33193.350124999997</v>
      </c>
    </row>
    <row r="87" spans="2:16" x14ac:dyDescent="0.25">
      <c r="B87" s="2">
        <v>54</v>
      </c>
      <c r="C87" s="2" t="s">
        <v>131</v>
      </c>
      <c r="D87" s="10" t="s">
        <v>30</v>
      </c>
      <c r="E87" s="10" t="s">
        <v>107</v>
      </c>
      <c r="F87" s="10" t="s">
        <v>28</v>
      </c>
      <c r="G87" s="2" t="s">
        <v>88</v>
      </c>
      <c r="H87" s="2" t="s">
        <v>29</v>
      </c>
      <c r="I87" s="11" t="s">
        <v>78</v>
      </c>
      <c r="J87" s="11" t="s">
        <v>78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66</v>
      </c>
      <c r="D88" s="10" t="s">
        <v>30</v>
      </c>
      <c r="E88" s="10" t="s">
        <v>107</v>
      </c>
      <c r="F88" s="10" t="s">
        <v>28</v>
      </c>
      <c r="G88" s="2" t="s">
        <v>88</v>
      </c>
      <c r="H88" s="2" t="s">
        <v>29</v>
      </c>
      <c r="I88" s="11" t="s">
        <v>78</v>
      </c>
      <c r="J88" s="11" t="s">
        <v>78</v>
      </c>
      <c r="K88" s="12">
        <v>30000</v>
      </c>
      <c r="L88" s="12">
        <v>912</v>
      </c>
      <c r="M88" s="12">
        <v>861</v>
      </c>
      <c r="N88" s="12">
        <v>0</v>
      </c>
      <c r="O88" s="12">
        <v>4000</v>
      </c>
      <c r="P88" s="12">
        <v>24227</v>
      </c>
    </row>
    <row r="89" spans="2:16" x14ac:dyDescent="0.25">
      <c r="B89" s="2">
        <v>56</v>
      </c>
      <c r="C89" s="2" t="s">
        <v>4</v>
      </c>
      <c r="D89" s="10" t="s">
        <v>30</v>
      </c>
      <c r="E89" s="10" t="s">
        <v>107</v>
      </c>
      <c r="F89" s="10" t="s">
        <v>28</v>
      </c>
      <c r="G89" s="2" t="s">
        <v>89</v>
      </c>
      <c r="H89" s="2" t="s">
        <v>29</v>
      </c>
      <c r="I89" s="11" t="s">
        <v>78</v>
      </c>
      <c r="J89" s="11" t="s">
        <v>78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71</v>
      </c>
      <c r="D90" s="10" t="s">
        <v>30</v>
      </c>
      <c r="E90" s="10" t="s">
        <v>107</v>
      </c>
      <c r="F90" s="10" t="s">
        <v>28</v>
      </c>
      <c r="G90" s="2" t="s">
        <v>88</v>
      </c>
      <c r="H90" s="2" t="s">
        <v>29</v>
      </c>
      <c r="I90" s="11" t="s">
        <v>78</v>
      </c>
      <c r="J90" s="11" t="s">
        <v>78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13</v>
      </c>
      <c r="D91" s="10" t="s">
        <v>30</v>
      </c>
      <c r="E91" s="10" t="s">
        <v>107</v>
      </c>
      <c r="F91" s="10" t="s">
        <v>28</v>
      </c>
      <c r="G91" s="2" t="s">
        <v>88</v>
      </c>
      <c r="H91" s="2" t="s">
        <v>29</v>
      </c>
      <c r="I91" s="11" t="s">
        <v>78</v>
      </c>
      <c r="J91" s="11" t="s">
        <v>78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157</v>
      </c>
      <c r="D92" s="10" t="s">
        <v>30</v>
      </c>
      <c r="E92" s="10" t="s">
        <v>107</v>
      </c>
      <c r="F92" s="10" t="s">
        <v>28</v>
      </c>
      <c r="G92" s="2" t="s">
        <v>88</v>
      </c>
      <c r="H92" s="2" t="s">
        <v>29</v>
      </c>
      <c r="I92" s="11" t="s">
        <v>78</v>
      </c>
      <c r="J92" s="11" t="s">
        <v>78</v>
      </c>
      <c r="K92" s="12">
        <v>25000</v>
      </c>
      <c r="L92" s="12">
        <v>760</v>
      </c>
      <c r="M92" s="12">
        <v>717.5</v>
      </c>
      <c r="N92" s="12">
        <v>0</v>
      </c>
      <c r="O92" s="12">
        <v>0</v>
      </c>
      <c r="P92" s="12">
        <v>23522.5</v>
      </c>
    </row>
    <row r="93" spans="2:16" x14ac:dyDescent="0.25">
      <c r="B93" s="2">
        <v>60</v>
      </c>
      <c r="C93" s="2" t="s">
        <v>16</v>
      </c>
      <c r="D93" s="10" t="s">
        <v>30</v>
      </c>
      <c r="E93" s="10" t="s">
        <v>107</v>
      </c>
      <c r="F93" s="10" t="s">
        <v>28</v>
      </c>
      <c r="G93" s="2" t="s">
        <v>88</v>
      </c>
      <c r="H93" s="2" t="s">
        <v>29</v>
      </c>
      <c r="I93" s="11" t="s">
        <v>78</v>
      </c>
      <c r="J93" s="11" t="s">
        <v>78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134</v>
      </c>
      <c r="D94" s="10" t="s">
        <v>30</v>
      </c>
      <c r="E94" s="10" t="s">
        <v>107</v>
      </c>
      <c r="F94" s="10" t="s">
        <v>28</v>
      </c>
      <c r="G94" s="2" t="s">
        <v>88</v>
      </c>
      <c r="H94" s="2" t="s">
        <v>29</v>
      </c>
      <c r="I94" s="11" t="s">
        <v>78</v>
      </c>
      <c r="J94" s="11" t="s">
        <v>78</v>
      </c>
      <c r="K94" s="12">
        <v>20000</v>
      </c>
      <c r="L94" s="12">
        <v>608</v>
      </c>
      <c r="M94" s="12">
        <v>574</v>
      </c>
      <c r="N94" s="12">
        <v>0</v>
      </c>
      <c r="O94" s="12">
        <v>0</v>
      </c>
      <c r="P94" s="12">
        <v>18818</v>
      </c>
    </row>
    <row r="95" spans="2:16" x14ac:dyDescent="0.25">
      <c r="B95" s="2">
        <v>62</v>
      </c>
      <c r="C95" s="2" t="s">
        <v>84</v>
      </c>
      <c r="D95" s="10" t="s">
        <v>30</v>
      </c>
      <c r="E95" s="10" t="s">
        <v>107</v>
      </c>
      <c r="F95" s="10" t="s">
        <v>28</v>
      </c>
      <c r="G95" s="2" t="s">
        <v>88</v>
      </c>
      <c r="H95" s="2" t="s">
        <v>29</v>
      </c>
      <c r="I95" s="11" t="s">
        <v>78</v>
      </c>
      <c r="J95" s="11" t="s">
        <v>78</v>
      </c>
      <c r="K95" s="12">
        <v>30000</v>
      </c>
      <c r="L95" s="12">
        <v>912</v>
      </c>
      <c r="M95" s="12">
        <v>861</v>
      </c>
      <c r="N95" s="12">
        <v>0</v>
      </c>
      <c r="O95" s="12">
        <v>1350.12</v>
      </c>
      <c r="P95" s="12">
        <v>26876.880000000001</v>
      </c>
    </row>
    <row r="96" spans="2:16" x14ac:dyDescent="0.25">
      <c r="B96" s="2">
        <v>63</v>
      </c>
      <c r="C96" s="2" t="s">
        <v>136</v>
      </c>
      <c r="D96" s="10" t="s">
        <v>30</v>
      </c>
      <c r="E96" s="10" t="s">
        <v>107</v>
      </c>
      <c r="F96" s="10" t="s">
        <v>28</v>
      </c>
      <c r="G96" s="2" t="s">
        <v>88</v>
      </c>
      <c r="H96" s="2" t="s">
        <v>29</v>
      </c>
      <c r="I96" s="11" t="s">
        <v>78</v>
      </c>
      <c r="J96" s="11" t="s">
        <v>78</v>
      </c>
      <c r="K96" s="12">
        <v>20000</v>
      </c>
      <c r="L96" s="12">
        <v>608</v>
      </c>
      <c r="M96" s="12">
        <v>574</v>
      </c>
      <c r="N96" s="12">
        <v>0</v>
      </c>
      <c r="O96" s="12">
        <v>0</v>
      </c>
      <c r="P96" s="12">
        <v>18818</v>
      </c>
    </row>
    <row r="97" spans="2:16" x14ac:dyDescent="0.25">
      <c r="B97" s="2">
        <v>64</v>
      </c>
      <c r="C97" s="2" t="s">
        <v>72</v>
      </c>
      <c r="D97" s="10" t="s">
        <v>73</v>
      </c>
      <c r="E97" s="10" t="s">
        <v>106</v>
      </c>
      <c r="F97" s="10" t="s">
        <v>28</v>
      </c>
      <c r="G97" s="2" t="s">
        <v>88</v>
      </c>
      <c r="H97" s="2" t="s">
        <v>29</v>
      </c>
      <c r="I97" s="11" t="s">
        <v>78</v>
      </c>
      <c r="J97" s="11" t="s">
        <v>78</v>
      </c>
      <c r="K97" s="12">
        <v>70000</v>
      </c>
      <c r="L97" s="12">
        <v>2128</v>
      </c>
      <c r="M97" s="12">
        <v>2009</v>
      </c>
      <c r="N97" s="12">
        <v>5368.4788749999989</v>
      </c>
      <c r="O97" s="12">
        <v>0</v>
      </c>
      <c r="P97" s="12">
        <v>60494.521124999999</v>
      </c>
    </row>
    <row r="98" spans="2:16" x14ac:dyDescent="0.25">
      <c r="B98" s="2">
        <v>65</v>
      </c>
      <c r="C98" s="2" t="s">
        <v>82</v>
      </c>
      <c r="D98" s="10" t="s">
        <v>83</v>
      </c>
      <c r="E98" s="10" t="s">
        <v>106</v>
      </c>
      <c r="F98" s="10" t="s">
        <v>28</v>
      </c>
      <c r="G98" s="2" t="s">
        <v>88</v>
      </c>
      <c r="H98" s="2" t="s">
        <v>29</v>
      </c>
      <c r="I98" s="11" t="s">
        <v>78</v>
      </c>
      <c r="J98" s="11" t="s">
        <v>78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0</v>
      </c>
      <c r="P98" s="12">
        <v>37193.350124999997</v>
      </c>
    </row>
    <row r="99" spans="2:16" x14ac:dyDescent="0.25">
      <c r="B99" s="2">
        <v>66</v>
      </c>
      <c r="C99" s="2" t="s">
        <v>2</v>
      </c>
      <c r="D99" s="10" t="s">
        <v>53</v>
      </c>
      <c r="E99" s="10" t="s">
        <v>106</v>
      </c>
      <c r="F99" s="10" t="s">
        <v>28</v>
      </c>
      <c r="G99" s="2" t="s">
        <v>88</v>
      </c>
      <c r="H99" s="2" t="s">
        <v>29</v>
      </c>
      <c r="I99" s="11" t="s">
        <v>78</v>
      </c>
      <c r="J99" s="11" t="s">
        <v>78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109</v>
      </c>
      <c r="D100" s="10" t="s">
        <v>110</v>
      </c>
      <c r="E100" s="10" t="s">
        <v>99</v>
      </c>
      <c r="F100" s="10" t="s">
        <v>28</v>
      </c>
      <c r="G100" s="2" t="s">
        <v>89</v>
      </c>
      <c r="H100" s="2" t="s">
        <v>29</v>
      </c>
      <c r="I100" s="11" t="s">
        <v>78</v>
      </c>
      <c r="J100" s="11" t="s">
        <v>78</v>
      </c>
      <c r="K100" s="12">
        <v>125000</v>
      </c>
      <c r="L100" s="12">
        <v>3800</v>
      </c>
      <c r="M100" s="12">
        <v>3587.5</v>
      </c>
      <c r="N100" s="12">
        <v>17985.991166666667</v>
      </c>
      <c r="O100" s="12">
        <v>0</v>
      </c>
      <c r="P100" s="12">
        <v>99626.508833333326</v>
      </c>
    </row>
    <row r="101" spans="2:16" x14ac:dyDescent="0.25">
      <c r="B101" s="2">
        <v>68</v>
      </c>
      <c r="C101" s="2" t="s">
        <v>125</v>
      </c>
      <c r="D101" s="10" t="s">
        <v>39</v>
      </c>
      <c r="E101" s="10" t="s">
        <v>99</v>
      </c>
      <c r="F101" s="10" t="s">
        <v>28</v>
      </c>
      <c r="G101" s="2" t="s">
        <v>89</v>
      </c>
      <c r="H101" s="2" t="s">
        <v>29</v>
      </c>
      <c r="I101" s="11" t="s">
        <v>78</v>
      </c>
      <c r="J101" s="11" t="s">
        <v>78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126</v>
      </c>
      <c r="D102" s="10" t="s">
        <v>39</v>
      </c>
      <c r="E102" s="10" t="s">
        <v>99</v>
      </c>
      <c r="F102" s="10" t="s">
        <v>28</v>
      </c>
      <c r="G102" s="2" t="s">
        <v>88</v>
      </c>
      <c r="H102" s="2" t="s">
        <v>29</v>
      </c>
      <c r="I102" s="11" t="s">
        <v>78</v>
      </c>
      <c r="J102" s="11" t="s">
        <v>78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</v>
      </c>
      <c r="D103" s="10" t="s">
        <v>37</v>
      </c>
      <c r="E103" s="10" t="s">
        <v>101</v>
      </c>
      <c r="F103" s="10" t="s">
        <v>28</v>
      </c>
      <c r="G103" s="2" t="s">
        <v>88</v>
      </c>
      <c r="H103" s="2" t="s">
        <v>29</v>
      </c>
      <c r="I103" s="11" t="s">
        <v>78</v>
      </c>
      <c r="J103" s="11" t="s">
        <v>78</v>
      </c>
      <c r="K103" s="12">
        <v>40000</v>
      </c>
      <c r="L103" s="12">
        <v>1216</v>
      </c>
      <c r="M103" s="12">
        <v>1148</v>
      </c>
      <c r="N103" s="12">
        <v>442.64987500000024</v>
      </c>
      <c r="O103" s="12">
        <v>100</v>
      </c>
      <c r="P103" s="12">
        <v>37093.350124999997</v>
      </c>
    </row>
    <row r="104" spans="2:16" x14ac:dyDescent="0.25">
      <c r="B104" s="2">
        <v>71</v>
      </c>
      <c r="C104" s="2" t="s">
        <v>130</v>
      </c>
      <c r="D104" s="10" t="s">
        <v>37</v>
      </c>
      <c r="E104" s="10" t="s">
        <v>101</v>
      </c>
      <c r="F104" s="10" t="s">
        <v>28</v>
      </c>
      <c r="G104" s="2" t="s">
        <v>88</v>
      </c>
      <c r="H104" s="2" t="s">
        <v>29</v>
      </c>
      <c r="I104" s="11" t="s">
        <v>78</v>
      </c>
      <c r="J104" s="11" t="s">
        <v>78</v>
      </c>
      <c r="K104" s="12">
        <v>30000</v>
      </c>
      <c r="L104" s="12">
        <v>912</v>
      </c>
      <c r="M104" s="12">
        <v>861</v>
      </c>
      <c r="N104" s="12">
        <v>0</v>
      </c>
      <c r="O104" s="12">
        <v>100</v>
      </c>
      <c r="P104" s="12">
        <v>28127</v>
      </c>
    </row>
    <row r="105" spans="2:16" x14ac:dyDescent="0.25">
      <c r="B105" s="2">
        <v>72</v>
      </c>
      <c r="C105" s="2" t="s">
        <v>3</v>
      </c>
      <c r="D105" s="10" t="s">
        <v>65</v>
      </c>
      <c r="E105" s="10" t="s">
        <v>101</v>
      </c>
      <c r="F105" s="10" t="s">
        <v>28</v>
      </c>
      <c r="G105" s="2" t="s">
        <v>88</v>
      </c>
      <c r="H105" s="2" t="s">
        <v>29</v>
      </c>
      <c r="I105" s="11" t="s">
        <v>78</v>
      </c>
      <c r="J105" s="11" t="s">
        <v>78</v>
      </c>
      <c r="K105" s="12">
        <v>145000</v>
      </c>
      <c r="L105" s="12">
        <v>4408</v>
      </c>
      <c r="M105" s="12">
        <v>4161.5</v>
      </c>
      <c r="N105" s="12">
        <v>22690.491166666667</v>
      </c>
      <c r="O105" s="12">
        <v>1877.38</v>
      </c>
      <c r="P105" s="12">
        <v>111862.62883333334</v>
      </c>
    </row>
    <row r="106" spans="2:16" x14ac:dyDescent="0.25">
      <c r="B106" s="2">
        <v>73</v>
      </c>
      <c r="C106" s="2" t="s">
        <v>25</v>
      </c>
      <c r="D106" s="10" t="s">
        <v>45</v>
      </c>
      <c r="E106" s="10" t="s">
        <v>101</v>
      </c>
      <c r="F106" s="10" t="s">
        <v>28</v>
      </c>
      <c r="G106" s="2" t="s">
        <v>89</v>
      </c>
      <c r="H106" s="2" t="s">
        <v>29</v>
      </c>
      <c r="I106" s="11">
        <v>0</v>
      </c>
      <c r="J106" s="11">
        <v>0</v>
      </c>
      <c r="K106" s="12">
        <v>35000</v>
      </c>
      <c r="L106" s="12">
        <v>1064</v>
      </c>
      <c r="M106" s="12">
        <v>1004.5</v>
      </c>
      <c r="N106" s="12">
        <v>0</v>
      </c>
      <c r="O106" s="12">
        <v>0</v>
      </c>
      <c r="P106" s="12">
        <v>32931.5</v>
      </c>
    </row>
    <row r="107" spans="2:16" x14ac:dyDescent="0.25">
      <c r="B107" s="2">
        <v>74</v>
      </c>
      <c r="C107" s="2" t="s">
        <v>147</v>
      </c>
      <c r="D107" s="10" t="s">
        <v>148</v>
      </c>
      <c r="E107" s="10" t="s">
        <v>103</v>
      </c>
      <c r="F107" s="10" t="s">
        <v>28</v>
      </c>
      <c r="G107" s="2" t="s">
        <v>89</v>
      </c>
      <c r="H107" s="2" t="s">
        <v>29</v>
      </c>
      <c r="I107" s="11" t="s">
        <v>78</v>
      </c>
      <c r="J107" s="11" t="s">
        <v>78</v>
      </c>
      <c r="K107" s="12">
        <v>40000</v>
      </c>
      <c r="L107" s="12">
        <v>1216</v>
      </c>
      <c r="M107" s="12">
        <v>1148</v>
      </c>
      <c r="N107" s="12">
        <v>442.64987500000024</v>
      </c>
      <c r="O107" s="12">
        <v>0</v>
      </c>
      <c r="P107" s="12">
        <v>37193.350124999997</v>
      </c>
    </row>
    <row r="108" spans="2:16" x14ac:dyDescent="0.25">
      <c r="B108" s="2">
        <v>75</v>
      </c>
      <c r="C108" s="2" t="s">
        <v>10</v>
      </c>
      <c r="D108" s="10" t="s">
        <v>128</v>
      </c>
      <c r="E108" s="10" t="s">
        <v>103</v>
      </c>
      <c r="F108" s="10" t="s">
        <v>28</v>
      </c>
      <c r="G108" s="2" t="s">
        <v>88</v>
      </c>
      <c r="H108" s="2" t="s">
        <v>29</v>
      </c>
      <c r="I108" s="11" t="s">
        <v>78</v>
      </c>
      <c r="J108" s="11" t="s">
        <v>78</v>
      </c>
      <c r="K108" s="12">
        <v>125000</v>
      </c>
      <c r="L108" s="12">
        <v>3800</v>
      </c>
      <c r="M108" s="12">
        <v>3587.5</v>
      </c>
      <c r="N108" s="12">
        <v>17985.991166666667</v>
      </c>
      <c r="O108" s="12">
        <v>1877.38</v>
      </c>
      <c r="P108" s="12">
        <v>97749.128833333336</v>
      </c>
    </row>
    <row r="109" spans="2:16" x14ac:dyDescent="0.25">
      <c r="B109" s="2">
        <v>76</v>
      </c>
      <c r="C109" s="2" t="s">
        <v>139</v>
      </c>
      <c r="D109" s="10" t="s">
        <v>140</v>
      </c>
      <c r="E109" s="10" t="s">
        <v>102</v>
      </c>
      <c r="F109" s="10" t="s">
        <v>28</v>
      </c>
      <c r="G109" s="2" t="s">
        <v>89</v>
      </c>
      <c r="H109" s="2" t="s">
        <v>29</v>
      </c>
      <c r="I109" s="11" t="s">
        <v>78</v>
      </c>
      <c r="J109" s="11" t="s">
        <v>78</v>
      </c>
      <c r="K109" s="12">
        <v>100000</v>
      </c>
      <c r="L109" s="12">
        <v>3040</v>
      </c>
      <c r="M109" s="12">
        <v>2870</v>
      </c>
      <c r="N109" s="12">
        <v>11767.836166666666</v>
      </c>
      <c r="O109" s="12">
        <v>1350.12</v>
      </c>
      <c r="P109" s="12">
        <v>80972.04383333333</v>
      </c>
    </row>
    <row r="110" spans="2:16" x14ac:dyDescent="0.25">
      <c r="B110" s="2">
        <v>77</v>
      </c>
      <c r="C110" s="2" t="s">
        <v>129</v>
      </c>
      <c r="D110" s="10" t="s">
        <v>47</v>
      </c>
      <c r="E110" s="10" t="s">
        <v>102</v>
      </c>
      <c r="F110" s="10" t="s">
        <v>28</v>
      </c>
      <c r="G110" s="2" t="s">
        <v>89</v>
      </c>
      <c r="H110" s="2" t="s">
        <v>29</v>
      </c>
      <c r="I110" s="11" t="s">
        <v>78</v>
      </c>
      <c r="J110" s="11" t="s">
        <v>78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75</v>
      </c>
      <c r="D111" s="10" t="s">
        <v>47</v>
      </c>
      <c r="E111" s="10" t="s">
        <v>102</v>
      </c>
      <c r="F111" s="10" t="s">
        <v>28</v>
      </c>
      <c r="G111" s="2" t="s">
        <v>89</v>
      </c>
      <c r="H111" s="2" t="s">
        <v>29</v>
      </c>
      <c r="I111" s="11" t="s">
        <v>78</v>
      </c>
      <c r="J111" s="11" t="s">
        <v>78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21</v>
      </c>
      <c r="D112" s="10" t="s">
        <v>47</v>
      </c>
      <c r="E112" s="10" t="s">
        <v>102</v>
      </c>
      <c r="F112" s="10" t="s">
        <v>28</v>
      </c>
      <c r="G112" s="2" t="s">
        <v>88</v>
      </c>
      <c r="H112" s="2" t="s">
        <v>29</v>
      </c>
      <c r="I112" s="11" t="s">
        <v>78</v>
      </c>
      <c r="J112" s="11" t="s">
        <v>78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156</v>
      </c>
      <c r="D113" s="10" t="s">
        <v>40</v>
      </c>
      <c r="E113" s="10" t="s">
        <v>100</v>
      </c>
      <c r="F113" s="10" t="s">
        <v>28</v>
      </c>
      <c r="G113" s="2" t="s">
        <v>88</v>
      </c>
      <c r="H113" s="2" t="s">
        <v>29</v>
      </c>
      <c r="I113" s="11" t="s">
        <v>78</v>
      </c>
      <c r="J113" s="11" t="s">
        <v>78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17</v>
      </c>
      <c r="D114" s="10" t="s">
        <v>40</v>
      </c>
      <c r="E114" s="10" t="s">
        <v>100</v>
      </c>
      <c r="F114" s="10" t="s">
        <v>28</v>
      </c>
      <c r="G114" s="2" t="s">
        <v>88</v>
      </c>
      <c r="H114" s="2" t="s">
        <v>29</v>
      </c>
      <c r="I114" s="11" t="s">
        <v>78</v>
      </c>
      <c r="J114" s="11" t="s">
        <v>78</v>
      </c>
      <c r="K114" s="12">
        <v>40000</v>
      </c>
      <c r="L114" s="12">
        <v>1216</v>
      </c>
      <c r="M114" s="12">
        <v>1148</v>
      </c>
      <c r="N114" s="12">
        <v>240.13187499999984</v>
      </c>
      <c r="O114" s="12">
        <v>1350.12</v>
      </c>
      <c r="P114" s="12">
        <v>36045.748124999998</v>
      </c>
    </row>
    <row r="115" spans="2:16" x14ac:dyDescent="0.25">
      <c r="B115" s="2">
        <v>82</v>
      </c>
      <c r="C115" s="2" t="s">
        <v>145</v>
      </c>
      <c r="D115" s="10" t="s">
        <v>32</v>
      </c>
      <c r="E115" s="10" t="s">
        <v>105</v>
      </c>
      <c r="F115" s="10" t="s">
        <v>28</v>
      </c>
      <c r="G115" s="2" t="s">
        <v>89</v>
      </c>
      <c r="H115" s="2" t="s">
        <v>29</v>
      </c>
      <c r="I115" s="11" t="s">
        <v>78</v>
      </c>
      <c r="J115" s="11" t="s">
        <v>78</v>
      </c>
      <c r="K115" s="12">
        <v>35000</v>
      </c>
      <c r="L115" s="12">
        <v>1064</v>
      </c>
      <c r="M115" s="12">
        <v>1004.5</v>
      </c>
      <c r="N115" s="12">
        <v>0</v>
      </c>
      <c r="O115" s="12">
        <v>0</v>
      </c>
      <c r="P115" s="12">
        <v>32931.5</v>
      </c>
    </row>
    <row r="116" spans="2:16" x14ac:dyDescent="0.25">
      <c r="B116" s="14">
        <v>83</v>
      </c>
      <c r="C116" s="14" t="s">
        <v>69</v>
      </c>
      <c r="D116" s="25" t="s">
        <v>70</v>
      </c>
      <c r="E116" s="25" t="s">
        <v>105</v>
      </c>
      <c r="F116" s="25" t="s">
        <v>28</v>
      </c>
      <c r="G116" s="14" t="s">
        <v>89</v>
      </c>
      <c r="H116" s="14" t="s">
        <v>29</v>
      </c>
      <c r="I116" s="26" t="s">
        <v>78</v>
      </c>
      <c r="J116" s="26" t="s">
        <v>78</v>
      </c>
      <c r="K116" s="15">
        <v>40000</v>
      </c>
      <c r="L116" s="15">
        <v>1216</v>
      </c>
      <c r="M116" s="15">
        <v>1148</v>
      </c>
      <c r="N116" s="15">
        <v>442.64987500000024</v>
      </c>
      <c r="O116" s="15">
        <v>0</v>
      </c>
      <c r="P116" s="15">
        <v>37193.350124999997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7"/>
      <c r="J117" s="27"/>
      <c r="K117" s="1">
        <f>SUM(K73:K116)</f>
        <v>1935000</v>
      </c>
      <c r="L117" s="1">
        <f t="shared" ref="L117:P117" si="13">SUM(L73:L116)</f>
        <v>58824</v>
      </c>
      <c r="M117" s="1">
        <f t="shared" si="13"/>
        <v>55534.5</v>
      </c>
      <c r="N117" s="1">
        <f t="shared" si="13"/>
        <v>96520.596250000002</v>
      </c>
      <c r="O117" s="1">
        <f t="shared" si="13"/>
        <v>25982.38</v>
      </c>
      <c r="P117" s="1">
        <f t="shared" si="13"/>
        <v>1698138.5237499997</v>
      </c>
    </row>
    <row r="118" spans="2:16" x14ac:dyDescent="0.25">
      <c r="B118" s="18"/>
      <c r="C118" s="19"/>
      <c r="D118" s="19"/>
      <c r="E118" s="19"/>
      <c r="F118" s="19"/>
      <c r="G118" s="19"/>
      <c r="H118" s="19"/>
      <c r="I118" s="28"/>
      <c r="J118" s="28"/>
      <c r="K118" s="20"/>
      <c r="L118" s="20"/>
      <c r="M118" s="20"/>
      <c r="N118" s="20"/>
      <c r="O118" s="20"/>
      <c r="P118" s="21"/>
    </row>
    <row r="119" spans="2:16" x14ac:dyDescent="0.25">
      <c r="B119" s="10">
        <v>84</v>
      </c>
      <c r="C119" s="10" t="s">
        <v>122</v>
      </c>
      <c r="D119" s="10" t="s">
        <v>34</v>
      </c>
      <c r="E119" s="10" t="s">
        <v>107</v>
      </c>
      <c r="F119" s="10" t="s">
        <v>52</v>
      </c>
      <c r="G119" s="10" t="s">
        <v>88</v>
      </c>
      <c r="H119" s="10" t="s">
        <v>29</v>
      </c>
      <c r="I119" s="11">
        <v>0</v>
      </c>
      <c r="J119" s="11">
        <v>0</v>
      </c>
      <c r="K119" s="16">
        <v>20000</v>
      </c>
      <c r="L119" s="16">
        <v>608</v>
      </c>
      <c r="M119" s="16">
        <v>574</v>
      </c>
      <c r="N119" s="16">
        <v>0</v>
      </c>
      <c r="O119" s="16">
        <v>0</v>
      </c>
      <c r="P119" s="16">
        <v>18818</v>
      </c>
    </row>
    <row r="120" spans="2:16" x14ac:dyDescent="0.25">
      <c r="B120" s="2">
        <v>85</v>
      </c>
      <c r="C120" s="2" t="s">
        <v>27</v>
      </c>
      <c r="D120" s="10" t="s">
        <v>34</v>
      </c>
      <c r="E120" s="10" t="s">
        <v>107</v>
      </c>
      <c r="F120" s="10" t="s">
        <v>52</v>
      </c>
      <c r="G120" s="2" t="s">
        <v>88</v>
      </c>
      <c r="H120" s="2" t="s">
        <v>29</v>
      </c>
      <c r="I120" s="11">
        <v>0</v>
      </c>
      <c r="J120" s="11">
        <v>0</v>
      </c>
      <c r="K120" s="12">
        <v>25000</v>
      </c>
      <c r="L120" s="12">
        <v>760</v>
      </c>
      <c r="M120" s="12">
        <v>717.5</v>
      </c>
      <c r="N120" s="12">
        <v>0</v>
      </c>
      <c r="O120" s="12">
        <v>1350.12</v>
      </c>
      <c r="P120" s="12">
        <v>22172.38</v>
      </c>
    </row>
    <row r="121" spans="2:16" x14ac:dyDescent="0.25">
      <c r="B121" s="14">
        <v>86</v>
      </c>
      <c r="C121" s="14" t="s">
        <v>14</v>
      </c>
      <c r="D121" s="25" t="s">
        <v>58</v>
      </c>
      <c r="E121" s="25" t="s">
        <v>104</v>
      </c>
      <c r="F121" s="25" t="s">
        <v>52</v>
      </c>
      <c r="G121" s="14" t="s">
        <v>89</v>
      </c>
      <c r="H121" s="14" t="s">
        <v>29</v>
      </c>
      <c r="I121" s="11" t="s">
        <v>78</v>
      </c>
      <c r="J121" s="11" t="s">
        <v>78</v>
      </c>
      <c r="K121" s="12">
        <v>70000</v>
      </c>
      <c r="L121" s="12">
        <v>2128</v>
      </c>
      <c r="M121" s="12">
        <v>2009</v>
      </c>
      <c r="N121" s="12">
        <v>5368.4788749999989</v>
      </c>
      <c r="O121" s="12">
        <v>0</v>
      </c>
      <c r="P121" s="12">
        <v>60494.521124999999</v>
      </c>
    </row>
    <row r="122" spans="2:16" x14ac:dyDescent="0.25">
      <c r="B122" s="9"/>
      <c r="C122" s="8"/>
      <c r="D122" s="8"/>
      <c r="E122" s="8"/>
      <c r="F122" s="8"/>
      <c r="G122" s="8"/>
      <c r="H122" s="22"/>
      <c r="I122" s="27"/>
      <c r="J122" s="27"/>
      <c r="K122" s="1">
        <f>SUM(K119:K121)</f>
        <v>115000</v>
      </c>
      <c r="L122" s="1">
        <f t="shared" ref="L122:P122" si="14">SUM(L119:L121)</f>
        <v>3496</v>
      </c>
      <c r="M122" s="1">
        <f t="shared" si="14"/>
        <v>3300.5</v>
      </c>
      <c r="N122" s="1">
        <f t="shared" si="14"/>
        <v>5368.4788749999989</v>
      </c>
      <c r="O122" s="1">
        <f t="shared" si="14"/>
        <v>1350.12</v>
      </c>
      <c r="P122" s="1">
        <f t="shared" si="14"/>
        <v>101484.901125</v>
      </c>
    </row>
    <row r="123" spans="2:16" x14ac:dyDescent="0.25">
      <c r="B123" s="6"/>
      <c r="C123" s="13"/>
      <c r="D123" s="13"/>
      <c r="E123" s="13"/>
      <c r="F123" s="13"/>
      <c r="G123" s="13"/>
      <c r="H123" s="17"/>
      <c r="I123" s="28"/>
      <c r="J123" s="28"/>
      <c r="K123" s="20"/>
      <c r="L123" s="20"/>
      <c r="M123" s="20"/>
      <c r="N123" s="20"/>
      <c r="O123" s="20"/>
      <c r="P123" s="21"/>
    </row>
    <row r="124" spans="2:16" x14ac:dyDescent="0.25">
      <c r="B124" s="18"/>
      <c r="C124" s="19"/>
      <c r="D124" s="19"/>
      <c r="E124" s="19"/>
      <c r="F124" s="19"/>
      <c r="G124" s="19"/>
      <c r="H124" s="23"/>
      <c r="I124" s="24"/>
      <c r="J124" s="24"/>
      <c r="K124" s="1">
        <f>K122+K117+K71+K66+K61+K58+K54+K48+K43+K38+K32+K28+K24+K19+K13</f>
        <v>3679000</v>
      </c>
      <c r="L124" s="1">
        <f t="shared" ref="L124:P124" si="15">L122+L117+L71+L66+L61+L58+L54+L48+L43+L38+L32+L28+L24+L19+L13</f>
        <v>111841.59999999999</v>
      </c>
      <c r="M124" s="1">
        <f t="shared" si="15"/>
        <v>105587.3</v>
      </c>
      <c r="N124" s="1">
        <f t="shared" si="15"/>
        <v>172622.78179166658</v>
      </c>
      <c r="O124" s="1">
        <f t="shared" si="15"/>
        <v>41061.949999999997</v>
      </c>
      <c r="P124" s="1">
        <f t="shared" si="15"/>
        <v>3247886.3682083329</v>
      </c>
    </row>
  </sheetData>
  <sortState ref="C8:P93">
    <sortCondition ref="F8:F9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2022-09-21T20:05:15Z</cp:lastPrinted>
  <dcterms:created xsi:type="dcterms:W3CDTF">2011-03-25T19:47:41Z</dcterms:created>
  <dcterms:modified xsi:type="dcterms:W3CDTF">2022-09-21T20:06:52Z</dcterms:modified>
</cp:coreProperties>
</file>