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marzo 2018\"/>
    </mc:Choice>
  </mc:AlternateContent>
  <bookViews>
    <workbookView xWindow="0" yWindow="0" windowWidth="19320" windowHeight="7755"/>
  </bookViews>
  <sheets>
    <sheet name="Estado de Resultado" sheetId="3" r:id="rId1"/>
  </sheets>
  <definedNames>
    <definedName name="_xlnm.Print_Area" localSheetId="0">'Estado de Resultado'!$A$1:$D$37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B24" i="3"/>
  <c r="D17" i="3"/>
  <c r="D26" i="3" s="1"/>
  <c r="D28" i="3" s="1"/>
  <c r="B17" i="3"/>
  <c r="B26" i="3" s="1"/>
  <c r="B28" i="3" s="1"/>
</calcChain>
</file>

<file path=xl/sharedStrings.xml><?xml version="1.0" encoding="utf-8"?>
<sst xmlns="http://schemas.openxmlformats.org/spreadsheetml/2006/main" count="25" uniqueCount="25">
  <si>
    <t>(VALORES EN RD$)</t>
  </si>
  <si>
    <t>Dirección de Información y Defensa de los Afiliados</t>
  </si>
  <si>
    <t>ESTADOS DE RESULTADOS</t>
  </si>
  <si>
    <t>INGRESOS CORRIENTES</t>
  </si>
  <si>
    <t>TRANSFERENCIAS CORRIENTES RECIBIDAS</t>
  </si>
  <si>
    <t>DEL GOBIERNO CENTRAL (NOTA 8)</t>
  </si>
  <si>
    <t xml:space="preserve">TOTAL  INGRESOS </t>
  </si>
  <si>
    <t>GASTOS CORRIENTES</t>
  </si>
  <si>
    <t>SERVICIOS PERSONALES ( NOTA 9 )</t>
  </si>
  <si>
    <t>SERVICIOS NO PERSONALES ( NOTA 10)</t>
  </si>
  <si>
    <t>MATERIALES Y SUMINISTROS ( NOTA 11)</t>
  </si>
  <si>
    <t>TRANSFERENCIAS CORRIENTES (NOTA 12)</t>
  </si>
  <si>
    <t>TOTAL DE GASTOS</t>
  </si>
  <si>
    <t>RESULTADO CORRIENTE DEL PERIODO</t>
  </si>
  <si>
    <t>MENOS:  DEPRECIACION Y AMORTIZACION</t>
  </si>
  <si>
    <t>OTROS INGRESOS (NOTA 8-1)</t>
  </si>
  <si>
    <t>Miledy Jardines</t>
  </si>
  <si>
    <t>Contadora</t>
  </si>
  <si>
    <t>Almeyra Celinés Sarmiento</t>
  </si>
  <si>
    <t>TRANSFERENCIAS DEL  CNSS</t>
  </si>
  <si>
    <t>RESULTADOS DEL PERIODO</t>
  </si>
  <si>
    <t xml:space="preserve">            Financiera</t>
  </si>
  <si>
    <t>30/04/2018 y 30/04/2017</t>
  </si>
  <si>
    <t>Nelsida Marmolejos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</si>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</sst>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(#,##0.00\)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u val="singleAccounting"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4" fontId="7" fillId="0" borderId="0" xfId="2" applyNumberFormat="1" applyFont="1" applyAlignment="1">
      <alignment horizontal="right"/>
    </xf>
    <xf numFmtId="49" fontId="8" fillId="0" borderId="0" xfId="2" applyNumberFormat="1" applyFont="1" applyAlignment="1">
      <alignment horizontal="right"/>
    </xf>
    <xf numFmtId="0" fontId="4" fillId="0" borderId="0" xfId="2" applyFont="1" applyBorder="1" applyAlignment="1">
      <alignment horizontal="center"/>
    </xf>
    <xf numFmtId="0" fontId="5" fillId="0" borderId="0" xfId="0" applyFont="1" applyFill="1"/>
    <xf numFmtId="164" fontId="9" fillId="0" borderId="0" xfId="0" applyNumberFormat="1" applyFont="1"/>
    <xf numFmtId="0" fontId="9" fillId="0" borderId="0" xfId="0" applyFont="1" applyAlignment="1"/>
    <xf numFmtId="0" fontId="10" fillId="0" borderId="0" xfId="0" applyFont="1"/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49" fontId="11" fillId="0" borderId="0" xfId="2" applyNumberFormat="1" applyFont="1" applyAlignment="1">
      <alignment horizontal="left"/>
    </xf>
    <xf numFmtId="165" fontId="11" fillId="0" borderId="0" xfId="2" applyNumberFormat="1" applyFont="1" applyBorder="1" applyAlignment="1">
      <alignment horizontal="right"/>
    </xf>
    <xf numFmtId="165" fontId="14" fillId="0" borderId="0" xfId="2" applyNumberFormat="1" applyFont="1" applyAlignment="1">
      <alignment horizontal="right"/>
    </xf>
    <xf numFmtId="0" fontId="15" fillId="0" borderId="0" xfId="2" applyFont="1"/>
    <xf numFmtId="165" fontId="15" fillId="0" borderId="0" xfId="2" applyNumberFormat="1" applyFont="1"/>
    <xf numFmtId="2" fontId="16" fillId="0" borderId="0" xfId="2" applyNumberFormat="1" applyFont="1"/>
    <xf numFmtId="0" fontId="12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1" fillId="0" borderId="0" xfId="2" applyFont="1"/>
    <xf numFmtId="164" fontId="13" fillId="2" borderId="0" xfId="2" applyNumberFormat="1" applyFont="1" applyFill="1"/>
    <xf numFmtId="164" fontId="11" fillId="0" borderId="0" xfId="2" applyNumberFormat="1" applyFont="1" applyAlignment="1">
      <alignment horizontal="center"/>
    </xf>
    <xf numFmtId="49" fontId="17" fillId="0" borderId="0" xfId="2" applyNumberFormat="1" applyFont="1" applyAlignment="1">
      <alignment horizontal="left"/>
    </xf>
    <xf numFmtId="0" fontId="14" fillId="0" borderId="0" xfId="2" applyFont="1" applyAlignment="1">
      <alignment horizontal="center"/>
    </xf>
    <xf numFmtId="49" fontId="18" fillId="0" borderId="0" xfId="2" applyNumberFormat="1" applyFont="1" applyAlignment="1">
      <alignment horizontal="left"/>
    </xf>
    <xf numFmtId="165" fontId="18" fillId="0" borderId="0" xfId="2" applyNumberFormat="1" applyFont="1" applyAlignment="1">
      <alignment horizontal="right"/>
    </xf>
    <xf numFmtId="0" fontId="16" fillId="0" borderId="0" xfId="2" applyFont="1"/>
    <xf numFmtId="164" fontId="16" fillId="0" borderId="0" xfId="3" applyFont="1" applyAlignment="1">
      <alignment horizontal="right"/>
    </xf>
    <xf numFmtId="2" fontId="18" fillId="0" borderId="0" xfId="2" applyNumberFormat="1" applyFont="1" applyBorder="1" applyAlignment="1">
      <alignment horizontal="right"/>
    </xf>
    <xf numFmtId="2" fontId="19" fillId="0" borderId="2" xfId="2" applyNumberFormat="1" applyFont="1" applyBorder="1" applyAlignment="1">
      <alignment horizontal="right"/>
    </xf>
    <xf numFmtId="2" fontId="16" fillId="0" borderId="2" xfId="3" applyNumberFormat="1" applyFont="1" applyBorder="1"/>
    <xf numFmtId="165" fontId="17" fillId="0" borderId="0" xfId="2" applyNumberFormat="1" applyFont="1" applyAlignment="1">
      <alignment horizontal="right"/>
    </xf>
    <xf numFmtId="164" fontId="16" fillId="0" borderId="0" xfId="2" applyNumberFormat="1" applyFont="1" applyBorder="1"/>
    <xf numFmtId="165" fontId="18" fillId="0" borderId="0" xfId="2" applyNumberFormat="1" applyFont="1" applyBorder="1" applyAlignment="1">
      <alignment horizontal="right"/>
    </xf>
    <xf numFmtId="2" fontId="18" fillId="0" borderId="2" xfId="3" applyNumberFormat="1" applyFont="1" applyBorder="1" applyAlignment="1">
      <alignment horizontal="right"/>
    </xf>
    <xf numFmtId="165" fontId="18" fillId="0" borderId="2" xfId="2" applyNumberFormat="1" applyFont="1" applyBorder="1" applyAlignment="1">
      <alignment horizontal="right"/>
    </xf>
    <xf numFmtId="0" fontId="14" fillId="0" borderId="0" xfId="2" applyFont="1"/>
    <xf numFmtId="0" fontId="20" fillId="2" borderId="0" xfId="2" applyFont="1" applyFill="1" applyAlignment="1">
      <alignment wrapText="1"/>
    </xf>
    <xf numFmtId="165" fontId="18" fillId="0" borderId="0" xfId="2" applyNumberFormat="1" applyFont="1" applyFill="1" applyAlignment="1">
      <alignment horizontal="right"/>
    </xf>
    <xf numFmtId="165" fontId="21" fillId="2" borderId="0" xfId="2" applyNumberFormat="1" applyFont="1" applyFill="1" applyAlignment="1">
      <alignment horizontal="right"/>
    </xf>
    <xf numFmtId="165" fontId="17" fillId="0" borderId="1" xfId="2" applyNumberFormat="1" applyFont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4" fontId="6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7" name="Text Box 49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8" name="Text Box 50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3695700</xdr:colOff>
      <xdr:row>0</xdr:row>
      <xdr:rowOff>133350</xdr:rowOff>
    </xdr:from>
    <xdr:to>
      <xdr:col>1</xdr:col>
      <xdr:colOff>228600</xdr:colOff>
      <xdr:row>2</xdr:row>
      <xdr:rowOff>294687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33350"/>
          <a:ext cx="1323975" cy="75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791075" y="60864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791075" y="60864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workbookViewId="0">
      <selection activeCell="D36" sqref="D36"/>
    </sheetView>
  </sheetViews>
  <sheetFormatPr baseColWidth="10" defaultRowHeight="23.25" x14ac:dyDescent="0.35"/>
  <cols>
    <col min="1" max="1" width="71.85546875" style="16" customWidth="1"/>
    <col min="2" max="2" width="25.5703125" style="16" customWidth="1"/>
    <col min="3" max="3" width="5.7109375" style="16" customWidth="1"/>
    <col min="4" max="4" width="24.7109375" style="16" customWidth="1"/>
    <col min="5" max="16384" width="11.42578125" style="2"/>
  </cols>
  <sheetData>
    <row r="2" spans="1:4" x14ac:dyDescent="0.35">
      <c r="A2" s="1"/>
      <c r="B2" s="1"/>
      <c r="C2" s="1"/>
      <c r="D2" s="1"/>
    </row>
    <row r="3" spans="1:4" ht="39.75" customHeight="1" x14ac:dyDescent="0.35">
      <c r="A3" s="49"/>
      <c r="B3" s="49"/>
      <c r="C3" s="3"/>
      <c r="D3" s="1"/>
    </row>
    <row r="4" spans="1:4" x14ac:dyDescent="0.35">
      <c r="A4" s="49" t="s">
        <v>1</v>
      </c>
      <c r="B4" s="49"/>
      <c r="C4" s="49"/>
      <c r="D4" s="49"/>
    </row>
    <row r="5" spans="1:4" x14ac:dyDescent="0.35">
      <c r="A5" s="49" t="s">
        <v>2</v>
      </c>
      <c r="B5" s="49"/>
      <c r="C5" s="49"/>
      <c r="D5" s="49"/>
    </row>
    <row r="6" spans="1:4" x14ac:dyDescent="0.35">
      <c r="A6" s="50" t="s">
        <v>22</v>
      </c>
      <c r="B6" s="50"/>
      <c r="C6" s="50"/>
      <c r="D6" s="50"/>
    </row>
    <row r="7" spans="1:4" x14ac:dyDescent="0.35">
      <c r="A7" s="51" t="s">
        <v>0</v>
      </c>
      <c r="B7" s="51"/>
      <c r="C7" s="51"/>
      <c r="D7" s="51"/>
    </row>
    <row r="8" spans="1:4" x14ac:dyDescent="0.35">
      <c r="A8" s="4"/>
      <c r="B8" s="4"/>
      <c r="C8" s="4"/>
      <c r="D8" s="4"/>
    </row>
    <row r="9" spans="1:4" x14ac:dyDescent="0.35">
      <c r="A9" s="5"/>
      <c r="B9" s="4"/>
      <c r="C9" s="4"/>
      <c r="D9" s="4"/>
    </row>
    <row r="10" spans="1:4" x14ac:dyDescent="0.35">
      <c r="A10" s="5"/>
      <c r="B10" s="6">
        <v>43190</v>
      </c>
      <c r="C10" s="7"/>
      <c r="D10" s="6">
        <v>42825</v>
      </c>
    </row>
    <row r="11" spans="1:4" x14ac:dyDescent="0.35">
      <c r="A11" s="5"/>
      <c r="B11" s="8"/>
      <c r="C11" s="8"/>
      <c r="D11" s="4"/>
    </row>
    <row r="12" spans="1:4" ht="18.75" x14ac:dyDescent="0.3">
      <c r="A12" s="29" t="s">
        <v>3</v>
      </c>
      <c r="B12" s="30"/>
      <c r="C12" s="30"/>
      <c r="D12" s="30"/>
    </row>
    <row r="13" spans="1:4" ht="18.75" x14ac:dyDescent="0.3">
      <c r="A13" s="31" t="s">
        <v>4</v>
      </c>
      <c r="B13" s="32"/>
      <c r="C13" s="32"/>
      <c r="D13" s="33"/>
    </row>
    <row r="14" spans="1:4" ht="18.75" x14ac:dyDescent="0.3">
      <c r="A14" s="31" t="s">
        <v>5</v>
      </c>
      <c r="B14" s="32">
        <v>15018111.439999999</v>
      </c>
      <c r="C14" s="32"/>
      <c r="D14" s="34">
        <v>15018111.439999999</v>
      </c>
    </row>
    <row r="15" spans="1:4" ht="18.75" x14ac:dyDescent="0.3">
      <c r="A15" s="31" t="s">
        <v>19</v>
      </c>
      <c r="B15" s="35">
        <v>0</v>
      </c>
      <c r="C15" s="35"/>
      <c r="D15" s="35">
        <v>0</v>
      </c>
    </row>
    <row r="16" spans="1:4" ht="21" x14ac:dyDescent="0.45">
      <c r="A16" s="31" t="s">
        <v>15</v>
      </c>
      <c r="B16" s="36">
        <v>0</v>
      </c>
      <c r="C16" s="36"/>
      <c r="D16" s="37">
        <v>0</v>
      </c>
    </row>
    <row r="17" spans="1:7" ht="18.75" x14ac:dyDescent="0.3">
      <c r="A17" s="29" t="s">
        <v>6</v>
      </c>
      <c r="B17" s="38">
        <f>SUM(B14:B15)</f>
        <v>15018111.439999999</v>
      </c>
      <c r="C17" s="38"/>
      <c r="D17" s="38">
        <f>SUM(D14:D16)</f>
        <v>15018111.439999999</v>
      </c>
    </row>
    <row r="18" spans="1:7" ht="18.75" x14ac:dyDescent="0.3">
      <c r="A18" s="29"/>
      <c r="B18" s="38"/>
      <c r="C18" s="38"/>
      <c r="D18" s="38"/>
    </row>
    <row r="19" spans="1:7" ht="18.75" x14ac:dyDescent="0.3">
      <c r="A19" s="29" t="s">
        <v>7</v>
      </c>
      <c r="B19" s="39"/>
      <c r="C19" s="39"/>
      <c r="D19" s="39"/>
    </row>
    <row r="20" spans="1:7" ht="18.75" x14ac:dyDescent="0.3">
      <c r="A20" s="31" t="s">
        <v>8</v>
      </c>
      <c r="B20" s="32">
        <v>9461539.1899999995</v>
      </c>
      <c r="C20" s="32"/>
      <c r="D20" s="32">
        <v>8890208.9199999999</v>
      </c>
    </row>
    <row r="21" spans="1:7" ht="18.75" x14ac:dyDescent="0.3">
      <c r="A21" s="31" t="s">
        <v>9</v>
      </c>
      <c r="B21" s="40">
        <v>1946649.91</v>
      </c>
      <c r="C21" s="40"/>
      <c r="D21" s="40">
        <v>1509350.88</v>
      </c>
    </row>
    <row r="22" spans="1:7" ht="18.75" x14ac:dyDescent="0.3">
      <c r="A22" s="31" t="s">
        <v>10</v>
      </c>
      <c r="B22" s="40">
        <v>367619.36</v>
      </c>
      <c r="C22" s="40"/>
      <c r="D22" s="40">
        <v>1358215.82</v>
      </c>
    </row>
    <row r="23" spans="1:7" ht="18.75" x14ac:dyDescent="0.3">
      <c r="A23" s="31" t="s">
        <v>11</v>
      </c>
      <c r="B23" s="41">
        <v>0</v>
      </c>
      <c r="C23" s="41"/>
      <c r="D23" s="42"/>
    </row>
    <row r="24" spans="1:7" ht="18.75" x14ac:dyDescent="0.3">
      <c r="A24" s="29" t="s">
        <v>12</v>
      </c>
      <c r="B24" s="38">
        <f>SUM(B20:B23)</f>
        <v>11775808.459999999</v>
      </c>
      <c r="C24" s="38"/>
      <c r="D24" s="19">
        <f>SUM(D20:D23)</f>
        <v>11757775.620000001</v>
      </c>
    </row>
    <row r="25" spans="1:7" ht="18.75" x14ac:dyDescent="0.3">
      <c r="A25" s="43"/>
      <c r="B25" s="32"/>
      <c r="C25" s="32"/>
      <c r="D25" s="32"/>
    </row>
    <row r="26" spans="1:7" ht="18.75" x14ac:dyDescent="0.3">
      <c r="A26" s="29" t="s">
        <v>13</v>
      </c>
      <c r="B26" s="32">
        <f>SUM(B17-B24)</f>
        <v>3242302.9800000004</v>
      </c>
      <c r="C26" s="32"/>
      <c r="D26" s="32">
        <f>SUM(D17-D24)</f>
        <v>3260335.8199999984</v>
      </c>
      <c r="E26" s="9"/>
    </row>
    <row r="27" spans="1:7" ht="18.75" x14ac:dyDescent="0.3">
      <c r="A27" s="44" t="s">
        <v>14</v>
      </c>
      <c r="B27" s="45">
        <v>481347.02</v>
      </c>
      <c r="C27" s="45"/>
      <c r="D27" s="46">
        <v>545932.42000000004</v>
      </c>
    </row>
    <row r="28" spans="1:7" ht="19.5" thickBot="1" x14ac:dyDescent="0.35">
      <c r="A28" s="29" t="s">
        <v>20</v>
      </c>
      <c r="B28" s="47">
        <f>SUM(B26-B27)</f>
        <v>2760955.9600000004</v>
      </c>
      <c r="C28" s="47"/>
      <c r="D28" s="48">
        <f>SUM(D26-D27)</f>
        <v>2714403.3999999985</v>
      </c>
    </row>
    <row r="29" spans="1:7" ht="21" thickTop="1" x14ac:dyDescent="0.3">
      <c r="A29" s="17"/>
      <c r="B29" s="18"/>
      <c r="C29" s="18"/>
      <c r="D29" s="18"/>
    </row>
    <row r="30" spans="1:7" ht="20.25" x14ac:dyDescent="0.3">
      <c r="A30" s="17"/>
      <c r="B30" s="18"/>
      <c r="C30" s="18"/>
      <c r="D30" s="18"/>
    </row>
    <row r="31" spans="1:7" x14ac:dyDescent="0.35">
      <c r="A31" s="20"/>
      <c r="B31" s="21"/>
      <c r="C31" s="21"/>
      <c r="D31" s="22"/>
    </row>
    <row r="32" spans="1:7" ht="21" x14ac:dyDescent="0.35">
      <c r="A32" s="52" t="s">
        <v>23</v>
      </c>
      <c r="B32" s="52"/>
      <c r="C32" s="52"/>
      <c r="D32" s="52"/>
      <c r="E32" s="10"/>
      <c r="F32" s="10"/>
      <c r="G32" s="10"/>
    </row>
    <row r="33" spans="1:7" ht="21" x14ac:dyDescent="0.35">
      <c r="A33" s="53" t="s">
        <v>24</v>
      </c>
      <c r="B33" s="53"/>
      <c r="C33" s="53"/>
      <c r="D33" s="53"/>
      <c r="E33" s="11"/>
      <c r="F33" s="11"/>
      <c r="G33" s="12"/>
    </row>
    <row r="34" spans="1:7" x14ac:dyDescent="0.35">
      <c r="E34" s="11"/>
      <c r="F34" s="11"/>
      <c r="G34" s="12"/>
    </row>
    <row r="35" spans="1:7" ht="21" x14ac:dyDescent="0.35">
      <c r="A35" s="23" t="s">
        <v>18</v>
      </c>
      <c r="B35" s="24"/>
      <c r="C35" s="24"/>
      <c r="D35" s="25" t="s">
        <v>16</v>
      </c>
      <c r="E35" s="11"/>
      <c r="F35" s="11"/>
      <c r="G35" s="12"/>
    </row>
    <row r="36" spans="1:7" ht="21" x14ac:dyDescent="0.35">
      <c r="A36" s="26" t="s">
        <v>21</v>
      </c>
      <c r="B36" s="27"/>
      <c r="C36" s="27"/>
      <c r="D36" s="28" t="s">
        <v>17</v>
      </c>
      <c r="E36" s="11"/>
      <c r="F36" s="11"/>
      <c r="G36" s="12"/>
    </row>
    <row r="37" spans="1:7" ht="21" x14ac:dyDescent="0.35">
      <c r="A37" s="14"/>
      <c r="B37" s="13"/>
      <c r="C37" s="13"/>
      <c r="D37" s="14"/>
      <c r="E37" s="15"/>
      <c r="F37" s="15"/>
      <c r="G37" s="12"/>
    </row>
  </sheetData>
  <mergeCells count="7">
    <mergeCell ref="A32:D32"/>
    <mergeCell ref="A33:D33"/>
    <mergeCell ref="A3:B3"/>
    <mergeCell ref="A4:D4"/>
    <mergeCell ref="A5:D5"/>
    <mergeCell ref="A6:D6"/>
    <mergeCell ref="A7:D7"/>
  </mergeCells>
  <printOptions horizontalCentered="1"/>
  <pageMargins left="0.75" right="0.75" top="0.68" bottom="1" header="0" footer="0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BC</cp:lastModifiedBy>
  <cp:lastPrinted>2018-04-12T13:21:03Z</cp:lastPrinted>
  <dcterms:created xsi:type="dcterms:W3CDTF">2017-10-11T14:07:04Z</dcterms:created>
  <dcterms:modified xsi:type="dcterms:W3CDTF">2018-05-12T15:10:56Z</dcterms:modified>
</cp:coreProperties>
</file>