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7755"/>
  </bookViews>
  <sheets>
    <sheet name="Estado de Resultado" sheetId="3" r:id="rId1"/>
  </sheets>
  <definedNames>
    <definedName name="_xlnm.Print_Area" localSheetId="0">'Estado de Resultado'!$A$1:$D$37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3"/>
  <c r="B24"/>
  <c r="D17"/>
  <c r="D26" s="1"/>
  <c r="D28" s="1"/>
  <c r="B17"/>
  <c r="B26" s="1"/>
  <c r="B28" s="1"/>
</calcChain>
</file>

<file path=xl/sharedStrings.xml><?xml version="1.0" encoding="utf-8"?>
<sst xmlns="http://schemas.openxmlformats.org/spreadsheetml/2006/main" count="25" uniqueCount="25">
  <si>
    <t>(VALORES EN RD$)</t>
  </si>
  <si>
    <t>Dirección de Información y Defensa de los Afiliados</t>
  </si>
  <si>
    <t>ESTADOS DE RESULTADOS</t>
  </si>
  <si>
    <t>INGRESOS CORRIENTES</t>
  </si>
  <si>
    <t>TRANSFERENCIAS CORRIENTES RECIBIDAS</t>
  </si>
  <si>
    <t>DEL GOBIERNO CENTRAL (NOTA 8)</t>
  </si>
  <si>
    <t xml:space="preserve">TOTAL  INGRESOS </t>
  </si>
  <si>
    <t>GASTOS CORRIENTES</t>
  </si>
  <si>
    <t>SERVICIOS PERSONALES ( NOTA 9 )</t>
  </si>
  <si>
    <t>SERVICIOS NO PERSONALES ( NOTA 10)</t>
  </si>
  <si>
    <t>MATERIALES Y SUMINISTROS ( NOTA 11)</t>
  </si>
  <si>
    <t>TRANSFERENCIAS CORRIENTES (NOTA 12)</t>
  </si>
  <si>
    <t>TOTAL DE GASTOS</t>
  </si>
  <si>
    <t>RESULTADO CORRIENTE DEL PERIODO</t>
  </si>
  <si>
    <t>MENOS:  DEPRECIACION Y AMORTIZACION</t>
  </si>
  <si>
    <t xml:space="preserve">                                                                                 Nelsida Marmolejos</t>
  </si>
  <si>
    <t>OTROS INGRESOS (NOTA 8-1)</t>
  </si>
  <si>
    <t>Miledy Jardines</t>
  </si>
  <si>
    <t>Contadora</t>
  </si>
  <si>
    <t>Almeyra Celinés Sarmiento</t>
  </si>
  <si>
    <t>TRANSFERENCIAS DEL  CNSS</t>
  </si>
  <si>
    <t>RESULTADOS DEL PERIODO</t>
  </si>
  <si>
    <t xml:space="preserve">                                                                                   Director General</t>
  </si>
  <si>
    <t xml:space="preserve">            Financiera</t>
  </si>
  <si>
    <t>31/03/2018 y 31/03/2017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</si>
</sst>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#,##0.00;\(#,##0.00\)"/>
  </numFmts>
  <fonts count="22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8"/>
      <name val="Calibri"/>
      <family val="2"/>
      <scheme val="minor"/>
    </font>
    <font>
      <sz val="10"/>
      <name val="Calibri"/>
      <family val="2"/>
      <scheme val="minor"/>
    </font>
    <font>
      <b/>
      <sz val="18"/>
      <name val="Calibri"/>
      <family val="2"/>
      <scheme val="minor"/>
    </font>
    <font>
      <sz val="16"/>
      <color indexed="8"/>
      <name val="Calibri"/>
      <family val="2"/>
      <scheme val="minor"/>
    </font>
    <font>
      <sz val="18"/>
      <color indexed="8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6"/>
      <color indexed="8"/>
      <name val="Times New Roman"/>
      <family val="1"/>
    </font>
    <font>
      <sz val="16"/>
      <color indexed="8"/>
      <name val="Times New Roman"/>
      <family val="1"/>
    </font>
    <font>
      <sz val="16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sz val="14"/>
      <name val="Arial"/>
      <family val="2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  <font>
      <u val="singleAccounting"/>
      <sz val="14"/>
      <color indexed="8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43" fontId="3" fillId="0" borderId="0" applyFont="0" applyFill="0" applyBorder="0" applyAlignment="0" applyProtection="0"/>
  </cellStyleXfs>
  <cellXfs count="56">
    <xf numFmtId="0" fontId="0" fillId="0" borderId="0" xfId="0"/>
    <xf numFmtId="0" fontId="4" fillId="2" borderId="0" xfId="0" applyFont="1" applyFill="1"/>
    <xf numFmtId="0" fontId="5" fillId="0" borderId="0" xfId="0" applyFont="1"/>
    <xf numFmtId="0" fontId="6" fillId="0" borderId="0" xfId="0" applyFont="1" applyAlignment="1">
      <alignment horizontal="center"/>
    </xf>
    <xf numFmtId="0" fontId="4" fillId="0" borderId="0" xfId="2" applyFont="1" applyAlignment="1">
      <alignment horizontal="center"/>
    </xf>
    <xf numFmtId="0" fontId="4" fillId="0" borderId="0" xfId="2" applyFont="1"/>
    <xf numFmtId="14" fontId="7" fillId="0" borderId="0" xfId="2" applyNumberFormat="1" applyFont="1" applyAlignment="1">
      <alignment horizontal="right"/>
    </xf>
    <xf numFmtId="49" fontId="8" fillId="0" borderId="0" xfId="2" applyNumberFormat="1" applyFont="1" applyAlignment="1">
      <alignment horizontal="right"/>
    </xf>
    <xf numFmtId="0" fontId="4" fillId="0" borderId="0" xfId="2" applyFont="1" applyBorder="1" applyAlignment="1">
      <alignment horizontal="center"/>
    </xf>
    <xf numFmtId="0" fontId="5" fillId="0" borderId="0" xfId="0" applyFont="1" applyFill="1"/>
    <xf numFmtId="43" fontId="9" fillId="0" borderId="0" xfId="0" applyNumberFormat="1" applyFont="1"/>
    <xf numFmtId="0" fontId="9" fillId="0" borderId="0" xfId="0" applyFont="1" applyAlignment="1"/>
    <xf numFmtId="0" fontId="10" fillId="0" borderId="0" xfId="0" applyFont="1"/>
    <xf numFmtId="0" fontId="9" fillId="0" borderId="0" xfId="2" applyFont="1" applyAlignment="1">
      <alignment horizontal="center"/>
    </xf>
    <xf numFmtId="0" fontId="7" fillId="0" borderId="0" xfId="2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1" applyFont="1" applyAlignment="1">
      <alignment horizontal="center"/>
    </xf>
    <xf numFmtId="0" fontId="4" fillId="0" borderId="0" xfId="0" applyFont="1" applyFill="1"/>
    <xf numFmtId="0" fontId="4" fillId="0" borderId="0" xfId="0" applyFont="1"/>
    <xf numFmtId="49" fontId="11" fillId="0" borderId="0" xfId="2" applyNumberFormat="1" applyFont="1" applyAlignment="1">
      <alignment horizontal="left"/>
    </xf>
    <xf numFmtId="164" fontId="11" fillId="0" borderId="0" xfId="2" applyNumberFormat="1" applyFont="1" applyBorder="1" applyAlignment="1">
      <alignment horizontal="right"/>
    </xf>
    <xf numFmtId="164" fontId="14" fillId="0" borderId="0" xfId="2" applyNumberFormat="1" applyFont="1" applyAlignment="1">
      <alignment horizontal="right"/>
    </xf>
    <xf numFmtId="0" fontId="15" fillId="0" borderId="0" xfId="2" applyFont="1"/>
    <xf numFmtId="164" fontId="15" fillId="0" borderId="0" xfId="2" applyNumberFormat="1" applyFont="1"/>
    <xf numFmtId="2" fontId="16" fillId="0" borderId="0" xfId="2" applyNumberFormat="1" applyFont="1"/>
    <xf numFmtId="0" fontId="12" fillId="0" borderId="0" xfId="2" applyFont="1" applyAlignment="1"/>
    <xf numFmtId="0" fontId="11" fillId="0" borderId="0" xfId="2" applyFont="1" applyAlignment="1"/>
    <xf numFmtId="0" fontId="12" fillId="0" borderId="0" xfId="2" applyFont="1" applyAlignment="1">
      <alignment horizontal="left"/>
    </xf>
    <xf numFmtId="0" fontId="11" fillId="0" borderId="0" xfId="2" applyFont="1" applyAlignment="1">
      <alignment horizontal="center"/>
    </xf>
    <xf numFmtId="0" fontId="12" fillId="0" borderId="0" xfId="2" applyFont="1" applyAlignment="1">
      <alignment horizontal="center"/>
    </xf>
    <xf numFmtId="0" fontId="11" fillId="0" borderId="0" xfId="2" applyFont="1"/>
    <xf numFmtId="43" fontId="13" fillId="2" borderId="0" xfId="2" applyNumberFormat="1" applyFont="1" applyFill="1"/>
    <xf numFmtId="43" fontId="11" fillId="0" borderId="0" xfId="2" applyNumberFormat="1" applyFont="1" applyAlignment="1">
      <alignment horizontal="center"/>
    </xf>
    <xf numFmtId="0" fontId="6" fillId="0" borderId="0" xfId="0" applyFont="1" applyAlignment="1">
      <alignment horizontal="center"/>
    </xf>
    <xf numFmtId="14" fontId="6" fillId="0" borderId="0" xfId="2" applyNumberFormat="1" applyFont="1" applyFill="1" applyAlignment="1">
      <alignment horizontal="center"/>
    </xf>
    <xf numFmtId="0" fontId="4" fillId="0" borderId="0" xfId="2" applyFont="1" applyAlignment="1">
      <alignment horizontal="center"/>
    </xf>
    <xf numFmtId="49" fontId="17" fillId="0" borderId="0" xfId="2" applyNumberFormat="1" applyFont="1" applyAlignment="1">
      <alignment horizontal="left"/>
    </xf>
    <xf numFmtId="0" fontId="14" fillId="0" borderId="0" xfId="2" applyFont="1" applyAlignment="1">
      <alignment horizontal="center"/>
    </xf>
    <xf numFmtId="49" fontId="18" fillId="0" borderId="0" xfId="2" applyNumberFormat="1" applyFont="1" applyAlignment="1">
      <alignment horizontal="left"/>
    </xf>
    <xf numFmtId="164" fontId="18" fillId="0" borderId="0" xfId="2" applyNumberFormat="1" applyFont="1" applyAlignment="1">
      <alignment horizontal="right"/>
    </xf>
    <xf numFmtId="0" fontId="16" fillId="0" borderId="0" xfId="2" applyFont="1"/>
    <xf numFmtId="43" fontId="16" fillId="0" borderId="0" xfId="3" applyFont="1" applyAlignment="1">
      <alignment horizontal="right"/>
    </xf>
    <xf numFmtId="2" fontId="18" fillId="0" borderId="0" xfId="2" applyNumberFormat="1" applyFont="1" applyBorder="1" applyAlignment="1">
      <alignment horizontal="right"/>
    </xf>
    <xf numFmtId="2" fontId="19" fillId="0" borderId="2" xfId="2" applyNumberFormat="1" applyFont="1" applyBorder="1" applyAlignment="1">
      <alignment horizontal="right"/>
    </xf>
    <xf numFmtId="2" fontId="16" fillId="0" borderId="2" xfId="3" applyNumberFormat="1" applyFont="1" applyBorder="1"/>
    <xf numFmtId="164" fontId="17" fillId="0" borderId="0" xfId="2" applyNumberFormat="1" applyFont="1" applyAlignment="1">
      <alignment horizontal="right"/>
    </xf>
    <xf numFmtId="43" fontId="16" fillId="0" borderId="0" xfId="2" applyNumberFormat="1" applyFont="1" applyBorder="1"/>
    <xf numFmtId="164" fontId="18" fillId="0" borderId="0" xfId="2" applyNumberFormat="1" applyFont="1" applyBorder="1" applyAlignment="1">
      <alignment horizontal="right"/>
    </xf>
    <xf numFmtId="2" fontId="18" fillId="0" borderId="2" xfId="3" applyNumberFormat="1" applyFont="1" applyBorder="1" applyAlignment="1">
      <alignment horizontal="right"/>
    </xf>
    <xf numFmtId="164" fontId="18" fillId="0" borderId="2" xfId="2" applyNumberFormat="1" applyFont="1" applyBorder="1" applyAlignment="1">
      <alignment horizontal="right"/>
    </xf>
    <xf numFmtId="0" fontId="14" fillId="0" borderId="0" xfId="2" applyFont="1"/>
    <xf numFmtId="0" fontId="20" fillId="2" borderId="0" xfId="2" applyFont="1" applyFill="1" applyAlignment="1">
      <alignment wrapText="1"/>
    </xf>
    <xf numFmtId="164" fontId="18" fillId="0" borderId="0" xfId="2" applyNumberFormat="1" applyFont="1" applyFill="1" applyAlignment="1">
      <alignment horizontal="right"/>
    </xf>
    <xf numFmtId="164" fontId="21" fillId="2" borderId="0" xfId="2" applyNumberFormat="1" applyFont="1" applyFill="1" applyAlignment="1">
      <alignment horizontal="right"/>
    </xf>
    <xf numFmtId="164" fontId="17" fillId="0" borderId="1" xfId="2" applyNumberFormat="1" applyFont="1" applyBorder="1" applyAlignment="1">
      <alignment horizontal="right"/>
    </xf>
    <xf numFmtId="164" fontId="17" fillId="0" borderId="1" xfId="2" applyNumberFormat="1" applyFont="1" applyFill="1" applyBorder="1" applyAlignment="1">
      <alignment horizontal="right"/>
    </xf>
  </cellXfs>
  <cellStyles count="4">
    <cellStyle name="Millares 2" xfId="3"/>
    <cellStyle name="Normal" xfId="0" builtinId="0"/>
    <cellStyle name="Normal 2" xfId="1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1</xdr:col>
      <xdr:colOff>114300</xdr:colOff>
      <xdr:row>21</xdr:row>
      <xdr:rowOff>238125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791075" y="6134100"/>
          <a:ext cx="1143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114300</xdr:colOff>
      <xdr:row>21</xdr:row>
      <xdr:rowOff>238125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4791075" y="6134100"/>
          <a:ext cx="1143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114300</xdr:colOff>
      <xdr:row>37</xdr:row>
      <xdr:rowOff>238125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4791075" y="14230350"/>
          <a:ext cx="1143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114300</xdr:colOff>
      <xdr:row>37</xdr:row>
      <xdr:rowOff>238125</xdr:rowOff>
    </xdr:to>
    <xdr:sp macro="" textlink="">
      <xdr:nvSpPr>
        <xdr:cNvPr id="6" name="Text Box 3"/>
        <xdr:cNvSpPr txBox="1">
          <a:spLocks noChangeArrowheads="1"/>
        </xdr:cNvSpPr>
      </xdr:nvSpPr>
      <xdr:spPr bwMode="auto">
        <a:xfrm>
          <a:off x="4791075" y="14230350"/>
          <a:ext cx="1143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114300</xdr:colOff>
      <xdr:row>37</xdr:row>
      <xdr:rowOff>238125</xdr:rowOff>
    </xdr:to>
    <xdr:sp macro="" textlink="">
      <xdr:nvSpPr>
        <xdr:cNvPr id="7" name="Text Box 49"/>
        <xdr:cNvSpPr txBox="1">
          <a:spLocks noChangeArrowheads="1"/>
        </xdr:cNvSpPr>
      </xdr:nvSpPr>
      <xdr:spPr bwMode="auto">
        <a:xfrm>
          <a:off x="4791075" y="14230350"/>
          <a:ext cx="1143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114300</xdr:colOff>
      <xdr:row>37</xdr:row>
      <xdr:rowOff>238125</xdr:rowOff>
    </xdr:to>
    <xdr:sp macro="" textlink="">
      <xdr:nvSpPr>
        <xdr:cNvPr id="8" name="Text Box 50"/>
        <xdr:cNvSpPr txBox="1">
          <a:spLocks noChangeArrowheads="1"/>
        </xdr:cNvSpPr>
      </xdr:nvSpPr>
      <xdr:spPr bwMode="auto">
        <a:xfrm>
          <a:off x="4791075" y="14230350"/>
          <a:ext cx="1143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3695700</xdr:colOff>
      <xdr:row>0</xdr:row>
      <xdr:rowOff>133350</xdr:rowOff>
    </xdr:from>
    <xdr:to>
      <xdr:col>1</xdr:col>
      <xdr:colOff>228600</xdr:colOff>
      <xdr:row>2</xdr:row>
      <xdr:rowOff>294687</xdr:rowOff>
    </xdr:to>
    <xdr:pic>
      <xdr:nvPicPr>
        <xdr:cNvPr id="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95700" y="133350"/>
          <a:ext cx="1323975" cy="7518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23</xdr:row>
      <xdr:rowOff>0</xdr:rowOff>
    </xdr:from>
    <xdr:ext cx="114300" cy="238125"/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4791075" y="6677025"/>
          <a:ext cx="1143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114300" cy="238125"/>
    <xdr:sp macro="" textlink="">
      <xdr:nvSpPr>
        <xdr:cNvPr id="11" name="Text Box 3"/>
        <xdr:cNvSpPr txBox="1">
          <a:spLocks noChangeArrowheads="1"/>
        </xdr:cNvSpPr>
      </xdr:nvSpPr>
      <xdr:spPr bwMode="auto">
        <a:xfrm>
          <a:off x="4791075" y="6677025"/>
          <a:ext cx="1143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37"/>
  <sheetViews>
    <sheetView tabSelected="1" topLeftCell="A10" workbookViewId="0">
      <selection activeCell="D33" sqref="D33"/>
    </sheetView>
  </sheetViews>
  <sheetFormatPr baseColWidth="10" defaultRowHeight="23.25"/>
  <cols>
    <col min="1" max="1" width="71.85546875" style="18" customWidth="1"/>
    <col min="2" max="2" width="25.5703125" style="18" customWidth="1"/>
    <col min="3" max="3" width="5.7109375" style="18" customWidth="1"/>
    <col min="4" max="4" width="24.7109375" style="18" customWidth="1"/>
    <col min="5" max="16384" width="11.42578125" style="2"/>
  </cols>
  <sheetData>
    <row r="2" spans="1:4">
      <c r="A2" s="1"/>
      <c r="B2" s="1"/>
      <c r="C2" s="1"/>
      <c r="D2" s="1"/>
    </row>
    <row r="3" spans="1:4" ht="39.75" customHeight="1">
      <c r="A3" s="33"/>
      <c r="B3" s="33"/>
      <c r="C3" s="3"/>
      <c r="D3" s="1"/>
    </row>
    <row r="4" spans="1:4">
      <c r="A4" s="33" t="s">
        <v>1</v>
      </c>
      <c r="B4" s="33"/>
      <c r="C4" s="33"/>
      <c r="D4" s="33"/>
    </row>
    <row r="5" spans="1:4">
      <c r="A5" s="33" t="s">
        <v>2</v>
      </c>
      <c r="B5" s="33"/>
      <c r="C5" s="33"/>
      <c r="D5" s="33"/>
    </row>
    <row r="6" spans="1:4">
      <c r="A6" s="34" t="s">
        <v>24</v>
      </c>
      <c r="B6" s="34"/>
      <c r="C6" s="34"/>
      <c r="D6" s="34"/>
    </row>
    <row r="7" spans="1:4">
      <c r="A7" s="35" t="s">
        <v>0</v>
      </c>
      <c r="B7" s="35"/>
      <c r="C7" s="35"/>
      <c r="D7" s="35"/>
    </row>
    <row r="8" spans="1:4">
      <c r="A8" s="4"/>
      <c r="B8" s="4"/>
      <c r="C8" s="4"/>
      <c r="D8" s="4"/>
    </row>
    <row r="9" spans="1:4">
      <c r="A9" s="5"/>
      <c r="B9" s="4"/>
      <c r="C9" s="4"/>
      <c r="D9" s="4"/>
    </row>
    <row r="10" spans="1:4">
      <c r="A10" s="5"/>
      <c r="B10" s="6">
        <v>43190</v>
      </c>
      <c r="C10" s="7"/>
      <c r="D10" s="6">
        <v>42825</v>
      </c>
    </row>
    <row r="11" spans="1:4">
      <c r="A11" s="5"/>
      <c r="B11" s="8"/>
      <c r="C11" s="8"/>
      <c r="D11" s="4"/>
    </row>
    <row r="12" spans="1:4" ht="21">
      <c r="A12" s="36" t="s">
        <v>3</v>
      </c>
      <c r="B12" s="37"/>
      <c r="C12" s="37"/>
      <c r="D12" s="16"/>
    </row>
    <row r="13" spans="1:4">
      <c r="A13" s="38" t="s">
        <v>4</v>
      </c>
      <c r="B13" s="39"/>
      <c r="C13" s="40"/>
      <c r="D13" s="17"/>
    </row>
    <row r="14" spans="1:4">
      <c r="A14" s="38" t="s">
        <v>5</v>
      </c>
      <c r="B14" s="39">
        <v>15018111.439999999</v>
      </c>
      <c r="D14" s="41">
        <v>15018111.439999999</v>
      </c>
    </row>
    <row r="15" spans="1:4">
      <c r="A15" s="38" t="s">
        <v>20</v>
      </c>
      <c r="B15" s="42">
        <v>0</v>
      </c>
      <c r="D15" s="42">
        <v>0</v>
      </c>
    </row>
    <row r="16" spans="1:4" ht="24.75">
      <c r="A16" s="38" t="s">
        <v>16</v>
      </c>
      <c r="B16" s="43">
        <v>0</v>
      </c>
      <c r="D16" s="44">
        <v>0</v>
      </c>
    </row>
    <row r="17" spans="1:7">
      <c r="A17" s="36" t="s">
        <v>6</v>
      </c>
      <c r="B17" s="45">
        <f>SUM(B14:B15)</f>
        <v>15018111.439999999</v>
      </c>
      <c r="D17" s="45">
        <f>SUM(D14:D16)</f>
        <v>15018111.439999999</v>
      </c>
    </row>
    <row r="18" spans="1:7">
      <c r="A18" s="36"/>
      <c r="B18" s="45"/>
      <c r="D18" s="45"/>
    </row>
    <row r="19" spans="1:7">
      <c r="A19" s="36" t="s">
        <v>7</v>
      </c>
      <c r="B19" s="46"/>
      <c r="D19" s="46"/>
    </row>
    <row r="20" spans="1:7">
      <c r="A20" s="38" t="s">
        <v>8</v>
      </c>
      <c r="B20" s="39">
        <v>18742338.010000002</v>
      </c>
      <c r="D20" s="39">
        <v>8769424.5899999999</v>
      </c>
    </row>
    <row r="21" spans="1:7">
      <c r="A21" s="38" t="s">
        <v>9</v>
      </c>
      <c r="B21" s="47">
        <v>2986745.32</v>
      </c>
      <c r="D21" s="47">
        <v>1168644.05</v>
      </c>
    </row>
    <row r="22" spans="1:7">
      <c r="A22" s="38" t="s">
        <v>10</v>
      </c>
      <c r="B22" s="47">
        <v>674552.21</v>
      </c>
      <c r="D22" s="47">
        <v>197459.58</v>
      </c>
    </row>
    <row r="23" spans="1:7">
      <c r="A23" s="38" t="s">
        <v>11</v>
      </c>
      <c r="B23" s="48">
        <v>0</v>
      </c>
      <c r="D23" s="49">
        <v>4000</v>
      </c>
    </row>
    <row r="24" spans="1:7">
      <c r="A24" s="36" t="s">
        <v>12</v>
      </c>
      <c r="B24" s="45">
        <f>SUM(B20:B23)</f>
        <v>22403635.540000003</v>
      </c>
      <c r="D24" s="21">
        <f>SUM(D20:D23)</f>
        <v>10139528.220000001</v>
      </c>
    </row>
    <row r="25" spans="1:7">
      <c r="A25" s="50"/>
      <c r="B25" s="39"/>
      <c r="D25" s="39"/>
    </row>
    <row r="26" spans="1:7">
      <c r="A26" s="36" t="s">
        <v>13</v>
      </c>
      <c r="B26" s="39">
        <f>SUM(B17-B24)</f>
        <v>-7385524.1000000034</v>
      </c>
      <c r="D26" s="39">
        <f>SUM(D17-D24)</f>
        <v>4878583.2199999988</v>
      </c>
      <c r="E26" s="9"/>
    </row>
    <row r="27" spans="1:7">
      <c r="A27" s="51" t="s">
        <v>14</v>
      </c>
      <c r="B27" s="52">
        <v>481347.02</v>
      </c>
      <c r="D27" s="53">
        <v>423680.63</v>
      </c>
    </row>
    <row r="28" spans="1:7" ht="24" thickBot="1">
      <c r="A28" s="36" t="s">
        <v>21</v>
      </c>
      <c r="B28" s="54">
        <f>SUM(B26-B27)</f>
        <v>-7866871.1200000029</v>
      </c>
      <c r="D28" s="55">
        <f>SUM(D26-D27)</f>
        <v>4454902.5899999989</v>
      </c>
    </row>
    <row r="29" spans="1:7" ht="21" thickTop="1">
      <c r="A29" s="19"/>
      <c r="B29" s="20"/>
      <c r="C29" s="20"/>
      <c r="D29" s="20"/>
    </row>
    <row r="30" spans="1:7" ht="20.25">
      <c r="A30" s="19"/>
      <c r="B30" s="20"/>
      <c r="C30" s="20"/>
      <c r="D30" s="20"/>
    </row>
    <row r="31" spans="1:7">
      <c r="A31" s="22"/>
      <c r="B31" s="23"/>
      <c r="C31" s="23"/>
      <c r="D31" s="24"/>
    </row>
    <row r="32" spans="1:7" ht="21">
      <c r="A32" s="25" t="s">
        <v>15</v>
      </c>
      <c r="B32" s="25"/>
      <c r="C32" s="25"/>
      <c r="D32" s="25"/>
      <c r="E32" s="10"/>
      <c r="F32" s="10"/>
      <c r="G32" s="10"/>
    </row>
    <row r="33" spans="1:7" ht="21">
      <c r="A33" s="26" t="s">
        <v>22</v>
      </c>
      <c r="B33" s="26"/>
      <c r="C33" s="26"/>
      <c r="D33" s="26"/>
      <c r="E33" s="11"/>
      <c r="F33" s="11"/>
      <c r="G33" s="12"/>
    </row>
    <row r="34" spans="1:7">
      <c r="E34" s="11"/>
      <c r="F34" s="11"/>
      <c r="G34" s="12"/>
    </row>
    <row r="35" spans="1:7" ht="21">
      <c r="A35" s="27" t="s">
        <v>19</v>
      </c>
      <c r="B35" s="28"/>
      <c r="C35" s="28"/>
      <c r="D35" s="29" t="s">
        <v>17</v>
      </c>
      <c r="E35" s="11"/>
      <c r="F35" s="11"/>
      <c r="G35" s="12"/>
    </row>
    <row r="36" spans="1:7" ht="21">
      <c r="A36" s="30" t="s">
        <v>23</v>
      </c>
      <c r="B36" s="31"/>
      <c r="C36" s="31"/>
      <c r="D36" s="32" t="s">
        <v>18</v>
      </c>
      <c r="E36" s="11"/>
      <c r="F36" s="11"/>
      <c r="G36" s="12"/>
    </row>
    <row r="37" spans="1:7" ht="21">
      <c r="A37" s="14"/>
      <c r="B37" s="13"/>
      <c r="C37" s="13"/>
      <c r="D37" s="14"/>
      <c r="E37" s="15"/>
      <c r="F37" s="15"/>
      <c r="G37" s="12"/>
    </row>
  </sheetData>
  <mergeCells count="5">
    <mergeCell ref="A3:B3"/>
    <mergeCell ref="A4:D4"/>
    <mergeCell ref="A5:D5"/>
    <mergeCell ref="A6:D6"/>
    <mergeCell ref="A7:D7"/>
  </mergeCells>
  <printOptions horizontalCentered="1"/>
  <pageMargins left="0.75" right="0.75" top="0.68" bottom="1" header="0" footer="0"/>
  <pageSetup scale="7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Resultado</vt:lpstr>
      <vt:lpstr>'Estado de Resultado'!Área_de_impresión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Miledys Jardines</dc:creator>
  <cp:lastModifiedBy>jberiguete</cp:lastModifiedBy>
  <cp:lastPrinted>2018-04-12T13:21:03Z</cp:lastPrinted>
  <dcterms:created xsi:type="dcterms:W3CDTF">2017-10-11T14:07:04Z</dcterms:created>
  <dcterms:modified xsi:type="dcterms:W3CDTF">2018-04-12T13:21:06Z</dcterms:modified>
</cp:coreProperties>
</file>