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Estado de Resultado" sheetId="3" r:id="rId1"/>
  </sheets>
  <definedNames>
    <definedName name="_xlnm.Print_Area" localSheetId="0">'Estado de Resultado'!$A$1:$D$37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/>
  <c r="B24"/>
  <c r="D17"/>
  <c r="D26" s="1"/>
  <c r="D28" s="1"/>
  <c r="B17"/>
  <c r="B26" s="1"/>
  <c r="B28" s="1"/>
</calcChain>
</file>

<file path=xl/sharedStrings.xml><?xml version="1.0" encoding="utf-8"?>
<sst xmlns="http://schemas.openxmlformats.org/spreadsheetml/2006/main" count="25" uniqueCount="25">
  <si>
    <t>(VALORES EN RD$)</t>
  </si>
  <si>
    <t>Dirección de Información y Defensa de los Afiliados</t>
  </si>
  <si>
    <t>ESTADOS DE RESULTADOS</t>
  </si>
  <si>
    <t>INGRESOS CORRIENTES</t>
  </si>
  <si>
    <t>TRANSFERENCIAS CORRIENTES RECIBIDAS</t>
  </si>
  <si>
    <t>DEL GOBIERNO CENTRAL (NOTA 8)</t>
  </si>
  <si>
    <t xml:space="preserve">TOTAL  INGRESOS </t>
  </si>
  <si>
    <t>GASTOS CORRIENTES</t>
  </si>
  <si>
    <t>SERVICIOS PERSONALES ( NOTA 9 )</t>
  </si>
  <si>
    <t>SERVICIOS NO PERSONALES ( NOTA 10)</t>
  </si>
  <si>
    <t>MATERIALES Y SUMINISTROS ( NOTA 11)</t>
  </si>
  <si>
    <t>TRANSFERENCIAS CORRIENTES (NOTA 12)</t>
  </si>
  <si>
    <t>TOTAL DE GASTOS</t>
  </si>
  <si>
    <t>RESULTADO CORRIENTE DEL PERIODO</t>
  </si>
  <si>
    <t>MENOS:  DEPRECIACION Y AMORTIZACION</t>
  </si>
  <si>
    <t>OTROS INGRESOS (NOTA 8-1)</t>
  </si>
  <si>
    <t>Miledy Jardines</t>
  </si>
  <si>
    <t>Contadora</t>
  </si>
  <si>
    <t>Almeyra Celinés Sarmiento</t>
  </si>
  <si>
    <t>TRANSFERENCIAS DEL  CNSS</t>
  </si>
  <si>
    <t>RESULTADOS DEL PERIODO</t>
  </si>
  <si>
    <t xml:space="preserve">            Financiera</t>
  </si>
  <si>
    <t>Nelsida Marmolejos</t>
  </si>
  <si>
    <t>Directora</t>
  </si>
  <si>
    <t>31/05/2018 y 31/05/2017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</si>
</sst>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16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u val="singleAccounting"/>
      <sz val="14"/>
      <color indexed="8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5" fillId="0" borderId="0" xfId="0" applyFont="1"/>
    <xf numFmtId="0" fontId="4" fillId="0" borderId="0" xfId="2" applyFont="1"/>
    <xf numFmtId="0" fontId="5" fillId="0" borderId="0" xfId="0" applyFont="1" applyFill="1"/>
    <xf numFmtId="43" fontId="8" fillId="0" borderId="0" xfId="0" applyNumberFormat="1" applyFont="1"/>
    <xf numFmtId="0" fontId="8" fillId="0" borderId="0" xfId="0" applyFont="1" applyAlignment="1"/>
    <xf numFmtId="0" fontId="9" fillId="0" borderId="0" xfId="0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2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10" fillId="0" borderId="0" xfId="2" applyFont="1"/>
    <xf numFmtId="0" fontId="11" fillId="0" borderId="0" xfId="2" applyNumberFormat="1" applyFont="1" applyAlignment="1">
      <alignment horizontal="right"/>
    </xf>
    <xf numFmtId="0" fontId="10" fillId="0" borderId="0" xfId="2" applyFont="1" applyBorder="1" applyAlignment="1">
      <alignment horizontal="center"/>
    </xf>
    <xf numFmtId="0" fontId="10" fillId="0" borderId="0" xfId="2" applyFont="1" applyAlignment="1">
      <alignment horizontal="center"/>
    </xf>
    <xf numFmtId="49" fontId="11" fillId="0" borderId="0" xfId="2" applyNumberFormat="1" applyFont="1" applyAlignment="1">
      <alignment horizontal="left"/>
    </xf>
    <xf numFmtId="0" fontId="12" fillId="0" borderId="0" xfId="2" applyFont="1" applyAlignment="1">
      <alignment horizontal="center"/>
    </xf>
    <xf numFmtId="49" fontId="13" fillId="0" borderId="0" xfId="2" applyNumberFormat="1" applyFont="1" applyAlignment="1">
      <alignment horizontal="left"/>
    </xf>
    <xf numFmtId="164" fontId="13" fillId="0" borderId="0" xfId="2" applyNumberFormat="1" applyFont="1" applyAlignment="1">
      <alignment horizontal="right"/>
    </xf>
    <xf numFmtId="43" fontId="10" fillId="0" borderId="0" xfId="3" applyFont="1" applyAlignment="1">
      <alignment horizontal="right"/>
    </xf>
    <xf numFmtId="2" fontId="13" fillId="0" borderId="0" xfId="2" applyNumberFormat="1" applyFont="1" applyBorder="1" applyAlignment="1">
      <alignment horizontal="right"/>
    </xf>
    <xf numFmtId="2" fontId="14" fillId="0" borderId="2" xfId="2" applyNumberFormat="1" applyFont="1" applyBorder="1" applyAlignment="1">
      <alignment horizontal="right"/>
    </xf>
    <xf numFmtId="2" fontId="10" fillId="0" borderId="2" xfId="3" applyNumberFormat="1" applyFont="1" applyBorder="1"/>
    <xf numFmtId="164" fontId="11" fillId="0" borderId="0" xfId="2" applyNumberFormat="1" applyFont="1" applyAlignment="1">
      <alignment horizontal="right"/>
    </xf>
    <xf numFmtId="43" fontId="10" fillId="0" borderId="0" xfId="2" applyNumberFormat="1" applyFont="1" applyBorder="1"/>
    <xf numFmtId="164" fontId="13" fillId="0" borderId="0" xfId="2" applyNumberFormat="1" applyFont="1" applyBorder="1" applyAlignment="1">
      <alignment horizontal="right"/>
    </xf>
    <xf numFmtId="2" fontId="13" fillId="0" borderId="2" xfId="3" applyNumberFormat="1" applyFont="1" applyBorder="1" applyAlignment="1">
      <alignment horizontal="right"/>
    </xf>
    <xf numFmtId="164" fontId="13" fillId="0" borderId="2" xfId="2" applyNumberFormat="1" applyFont="1" applyBorder="1" applyAlignment="1">
      <alignment horizontal="right"/>
    </xf>
    <xf numFmtId="164" fontId="12" fillId="0" borderId="0" xfId="2" applyNumberFormat="1" applyFont="1" applyAlignment="1">
      <alignment horizontal="right"/>
    </xf>
    <xf numFmtId="0" fontId="12" fillId="0" borderId="0" xfId="2" applyFont="1"/>
    <xf numFmtId="0" fontId="12" fillId="2" borderId="0" xfId="2" applyFont="1" applyFill="1" applyAlignment="1">
      <alignment wrapText="1"/>
    </xf>
    <xf numFmtId="164" fontId="13" fillId="0" borderId="0" xfId="2" applyNumberFormat="1" applyFont="1" applyFill="1" applyAlignment="1">
      <alignment horizontal="right"/>
    </xf>
    <xf numFmtId="164" fontId="10" fillId="2" borderId="0" xfId="2" applyNumberFormat="1" applyFont="1" applyFill="1" applyAlignment="1">
      <alignment horizontal="right"/>
    </xf>
    <xf numFmtId="164" fontId="11" fillId="0" borderId="1" xfId="2" applyNumberFormat="1" applyFont="1" applyBorder="1" applyAlignment="1">
      <alignment horizontal="right"/>
    </xf>
    <xf numFmtId="164" fontId="11" fillId="0" borderId="1" xfId="2" applyNumberFormat="1" applyFont="1" applyFill="1" applyBorder="1" applyAlignment="1">
      <alignment horizontal="right"/>
    </xf>
    <xf numFmtId="49" fontId="8" fillId="0" borderId="0" xfId="2" applyNumberFormat="1" applyFont="1" applyAlignment="1">
      <alignment horizontal="left"/>
    </xf>
    <xf numFmtId="164" fontId="8" fillId="0" borderId="0" xfId="2" applyNumberFormat="1" applyFont="1" applyBorder="1" applyAlignment="1">
      <alignment horizontal="right"/>
    </xf>
    <xf numFmtId="164" fontId="4" fillId="0" borderId="0" xfId="2" applyNumberFormat="1" applyFont="1"/>
    <xf numFmtId="2" fontId="10" fillId="0" borderId="0" xfId="2" applyNumberFormat="1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8" fillId="0" borderId="0" xfId="2" applyFont="1"/>
    <xf numFmtId="43" fontId="15" fillId="2" borderId="0" xfId="2" applyNumberFormat="1" applyFont="1" applyFill="1"/>
    <xf numFmtId="43" fontId="8" fillId="0" borderId="0" xfId="2" applyNumberFormat="1" applyFont="1" applyAlignment="1">
      <alignment horizontal="center"/>
    </xf>
  </cellXfs>
  <cellStyles count="4">
    <cellStyle name="Millares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7" name="Text Box 49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114300</xdr:colOff>
      <xdr:row>37</xdr:row>
      <xdr:rowOff>238125</xdr:rowOff>
    </xdr:to>
    <xdr:sp macro="" textlink="">
      <xdr:nvSpPr>
        <xdr:cNvPr id="8" name="Text Box 50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3695700</xdr:colOff>
      <xdr:row>0</xdr:row>
      <xdr:rowOff>133350</xdr:rowOff>
    </xdr:from>
    <xdr:to>
      <xdr:col>1</xdr:col>
      <xdr:colOff>228600</xdr:colOff>
      <xdr:row>2</xdr:row>
      <xdr:rowOff>294687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33350"/>
          <a:ext cx="1323975" cy="75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791075" y="60864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791075" y="60864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7"/>
  <sheetViews>
    <sheetView tabSelected="1" topLeftCell="A19" workbookViewId="0">
      <selection activeCell="G22" sqref="G22"/>
    </sheetView>
  </sheetViews>
  <sheetFormatPr baseColWidth="10" defaultRowHeight="23.25"/>
  <cols>
    <col min="1" max="1" width="71.85546875" style="11" customWidth="1"/>
    <col min="2" max="2" width="25.5703125" style="11" customWidth="1"/>
    <col min="3" max="3" width="5.7109375" style="11" customWidth="1"/>
    <col min="4" max="4" width="24.7109375" style="11" customWidth="1"/>
    <col min="5" max="16384" width="11.42578125" style="2"/>
  </cols>
  <sheetData>
    <row r="2" spans="1:4">
      <c r="A2" s="1"/>
      <c r="B2" s="1"/>
      <c r="C2" s="1"/>
      <c r="D2" s="1"/>
    </row>
    <row r="3" spans="1:4" ht="39.75" customHeight="1">
      <c r="A3" s="14"/>
      <c r="B3" s="14"/>
      <c r="C3" s="12"/>
      <c r="D3" s="1"/>
    </row>
    <row r="4" spans="1:4">
      <c r="A4" s="14" t="s">
        <v>1</v>
      </c>
      <c r="B4" s="14"/>
      <c r="C4" s="14"/>
      <c r="D4" s="14"/>
    </row>
    <row r="5" spans="1:4">
      <c r="A5" s="14" t="s">
        <v>2</v>
      </c>
      <c r="B5" s="14"/>
      <c r="C5" s="14"/>
      <c r="D5" s="14"/>
    </row>
    <row r="6" spans="1:4">
      <c r="A6" s="15" t="s">
        <v>24</v>
      </c>
      <c r="B6" s="15"/>
      <c r="C6" s="15"/>
      <c r="D6" s="15"/>
    </row>
    <row r="7" spans="1:4">
      <c r="A7" s="16" t="s">
        <v>0</v>
      </c>
      <c r="B7" s="16"/>
      <c r="C7" s="16"/>
      <c r="D7" s="16"/>
    </row>
    <row r="8" spans="1:4">
      <c r="A8" s="13"/>
      <c r="B8" s="13"/>
      <c r="C8" s="13"/>
      <c r="D8" s="13"/>
    </row>
    <row r="9" spans="1:4">
      <c r="A9" s="3"/>
      <c r="B9" s="13"/>
      <c r="C9" s="13"/>
      <c r="D9" s="13"/>
    </row>
    <row r="10" spans="1:4" ht="18.75">
      <c r="A10" s="17"/>
      <c r="B10" s="18">
        <v>2018</v>
      </c>
      <c r="C10" s="18"/>
      <c r="D10" s="18">
        <v>2017</v>
      </c>
    </row>
    <row r="11" spans="1:4" ht="18.75">
      <c r="A11" s="17"/>
      <c r="B11" s="19"/>
      <c r="C11" s="19"/>
      <c r="D11" s="20"/>
    </row>
    <row r="12" spans="1:4" ht="18.75">
      <c r="A12" s="21" t="s">
        <v>3</v>
      </c>
      <c r="B12" s="22"/>
      <c r="C12" s="22"/>
      <c r="D12" s="22"/>
    </row>
    <row r="13" spans="1:4" ht="18.75">
      <c r="A13" s="23" t="s">
        <v>4</v>
      </c>
      <c r="B13" s="24"/>
      <c r="C13" s="24"/>
      <c r="D13" s="17"/>
    </row>
    <row r="14" spans="1:4" ht="18.75">
      <c r="A14" s="23" t="s">
        <v>5</v>
      </c>
      <c r="B14" s="24">
        <v>15018111.439999999</v>
      </c>
      <c r="C14" s="24"/>
      <c r="D14" s="25">
        <v>15018111.439999999</v>
      </c>
    </row>
    <row r="15" spans="1:4" ht="18.75">
      <c r="A15" s="23" t="s">
        <v>19</v>
      </c>
      <c r="B15" s="26">
        <v>0</v>
      </c>
      <c r="C15" s="26"/>
      <c r="D15" s="26">
        <v>0</v>
      </c>
    </row>
    <row r="16" spans="1:4" ht="21">
      <c r="A16" s="23" t="s">
        <v>15</v>
      </c>
      <c r="B16" s="27">
        <v>0</v>
      </c>
      <c r="C16" s="27"/>
      <c r="D16" s="28">
        <v>0</v>
      </c>
    </row>
    <row r="17" spans="1:7" ht="18.75">
      <c r="A17" s="21" t="s">
        <v>6</v>
      </c>
      <c r="B17" s="29">
        <f>SUM(B14:B15)</f>
        <v>15018111.439999999</v>
      </c>
      <c r="C17" s="29"/>
      <c r="D17" s="29">
        <f>SUM(D14:D16)</f>
        <v>15018111.439999999</v>
      </c>
    </row>
    <row r="18" spans="1:7" ht="18.75">
      <c r="A18" s="21"/>
      <c r="B18" s="29"/>
      <c r="C18" s="29"/>
      <c r="D18" s="29"/>
    </row>
    <row r="19" spans="1:7" ht="18.75">
      <c r="A19" s="21" t="s">
        <v>7</v>
      </c>
      <c r="B19" s="30"/>
      <c r="C19" s="30"/>
      <c r="D19" s="30"/>
    </row>
    <row r="20" spans="1:7" ht="18.75">
      <c r="A20" s="23" t="s">
        <v>8</v>
      </c>
      <c r="B20" s="24">
        <v>8312415.5499999998</v>
      </c>
      <c r="C20" s="24"/>
      <c r="D20" s="24">
        <v>9057679.6099999994</v>
      </c>
    </row>
    <row r="21" spans="1:7" ht="18.75">
      <c r="A21" s="23" t="s">
        <v>9</v>
      </c>
      <c r="B21" s="31">
        <v>6359626.4400000004</v>
      </c>
      <c r="C21" s="31"/>
      <c r="D21" s="31">
        <v>2525836.7599999998</v>
      </c>
    </row>
    <row r="22" spans="1:7" ht="18.75">
      <c r="A22" s="23" t="s">
        <v>10</v>
      </c>
      <c r="B22" s="31">
        <v>1415775.62</v>
      </c>
      <c r="C22" s="31"/>
      <c r="D22" s="31">
        <v>226342.46</v>
      </c>
    </row>
    <row r="23" spans="1:7" ht="18.75">
      <c r="A23" s="23" t="s">
        <v>11</v>
      </c>
      <c r="B23" s="32">
        <v>0</v>
      </c>
      <c r="C23" s="32"/>
      <c r="D23" s="33">
        <v>0</v>
      </c>
    </row>
    <row r="24" spans="1:7" ht="18.75">
      <c r="A24" s="21" t="s">
        <v>12</v>
      </c>
      <c r="B24" s="29">
        <f>SUM(B20:B23)</f>
        <v>16087817.609999999</v>
      </c>
      <c r="C24" s="29"/>
      <c r="D24" s="34">
        <f>SUM(D20:D23)</f>
        <v>11809858.83</v>
      </c>
    </row>
    <row r="25" spans="1:7" ht="18.75">
      <c r="A25" s="35"/>
      <c r="B25" s="24"/>
      <c r="C25" s="24"/>
      <c r="D25" s="24"/>
    </row>
    <row r="26" spans="1:7" ht="18.75">
      <c r="A26" s="21" t="s">
        <v>13</v>
      </c>
      <c r="B26" s="24">
        <f>SUM(B17-B24)</f>
        <v>-1069706.17</v>
      </c>
      <c r="C26" s="24"/>
      <c r="D26" s="24">
        <f>SUM(D17-D24)</f>
        <v>3208252.6099999994</v>
      </c>
      <c r="E26" s="4"/>
    </row>
    <row r="27" spans="1:7" ht="18.75">
      <c r="A27" s="36" t="s">
        <v>14</v>
      </c>
      <c r="B27" s="37">
        <v>481347.02</v>
      </c>
      <c r="C27" s="37"/>
      <c r="D27" s="38">
        <v>-433224.04</v>
      </c>
    </row>
    <row r="28" spans="1:7" ht="19.5" thickBot="1">
      <c r="A28" s="21" t="s">
        <v>20</v>
      </c>
      <c r="B28" s="39">
        <f>SUM(B26-B27)</f>
        <v>-1551053.19</v>
      </c>
      <c r="C28" s="39"/>
      <c r="D28" s="40">
        <f>SUM(D26+D27)</f>
        <v>2775028.5699999994</v>
      </c>
    </row>
    <row r="29" spans="1:7" ht="21.75" thickTop="1">
      <c r="A29" s="41"/>
      <c r="B29" s="42"/>
      <c r="C29" s="42"/>
      <c r="D29" s="42"/>
    </row>
    <row r="30" spans="1:7" ht="21">
      <c r="A30" s="41"/>
      <c r="B30" s="42"/>
      <c r="C30" s="42"/>
      <c r="D30" s="42"/>
    </row>
    <row r="31" spans="1:7">
      <c r="A31" s="3"/>
      <c r="B31" s="43"/>
      <c r="C31" s="43"/>
      <c r="D31" s="44"/>
    </row>
    <row r="32" spans="1:7" ht="21">
      <c r="A32" s="45" t="s">
        <v>22</v>
      </c>
      <c r="B32" s="45"/>
      <c r="C32" s="45"/>
      <c r="D32" s="45"/>
      <c r="E32" s="5"/>
      <c r="F32" s="5"/>
      <c r="G32" s="5"/>
    </row>
    <row r="33" spans="1:7" ht="21">
      <c r="A33" s="46" t="s">
        <v>23</v>
      </c>
      <c r="B33" s="46"/>
      <c r="C33" s="46"/>
      <c r="D33" s="46"/>
      <c r="E33" s="6"/>
      <c r="F33" s="6"/>
      <c r="G33" s="7"/>
    </row>
    <row r="34" spans="1:7">
      <c r="E34" s="6"/>
      <c r="F34" s="6"/>
      <c r="G34" s="7"/>
    </row>
    <row r="35" spans="1:7" ht="21">
      <c r="A35" s="47" t="s">
        <v>18</v>
      </c>
      <c r="B35" s="8"/>
      <c r="C35" s="8"/>
      <c r="D35" s="9" t="s">
        <v>16</v>
      </c>
      <c r="E35" s="6"/>
      <c r="F35" s="6"/>
      <c r="G35" s="7"/>
    </row>
    <row r="36" spans="1:7" ht="21">
      <c r="A36" s="48" t="s">
        <v>21</v>
      </c>
      <c r="B36" s="49"/>
      <c r="C36" s="49"/>
      <c r="D36" s="50" t="s">
        <v>17</v>
      </c>
      <c r="E36" s="6"/>
      <c r="F36" s="6"/>
      <c r="G36" s="7"/>
    </row>
    <row r="37" spans="1:7" ht="21">
      <c r="A37" s="9"/>
      <c r="B37" s="8"/>
      <c r="C37" s="8"/>
      <c r="D37" s="9"/>
      <c r="E37" s="10"/>
      <c r="F37" s="10"/>
      <c r="G37" s="7"/>
    </row>
  </sheetData>
  <mergeCells count="7">
    <mergeCell ref="A32:D32"/>
    <mergeCell ref="A33:D33"/>
    <mergeCell ref="A3:B3"/>
    <mergeCell ref="A4:D4"/>
    <mergeCell ref="A5:D5"/>
    <mergeCell ref="A6:D6"/>
    <mergeCell ref="A7:D7"/>
  </mergeCells>
  <printOptions horizontalCentered="1"/>
  <pageMargins left="0.75" right="0.75" top="0.68" bottom="1" header="0" footer="0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</vt:lpstr>
      <vt:lpstr>'Estado de Resultado'!Área_de_impresión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2018-06-12T16:16:25Z</cp:lastPrinted>
  <dcterms:created xsi:type="dcterms:W3CDTF">2017-10-11T14:07:04Z</dcterms:created>
  <dcterms:modified xsi:type="dcterms:W3CDTF">2018-06-12T16:16:26Z</dcterms:modified>
</cp:coreProperties>
</file>