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3\"/>
    </mc:Choice>
  </mc:AlternateContent>
  <xr:revisionPtr revIDLastSave="0" documentId="13_ncr:1_{5C894D90-5797-4673-8D3B-45CA002F1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2" i="3" l="1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0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<sst xmlns="http://schemas.openxmlformats.org/spreadsheetml/2006/main" count="110" uniqueCount="110">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</sst>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U13" sqref="U12:U13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8" width="13.5703125" customWidth="1"/>
    <col min="9" max="14" width="13.5703125" hidden="1" customWidth="1"/>
    <col min="15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>SUM(F10:F14)</f>
        <v>11336728.130000001</v>
      </c>
      <c r="G9" s="22">
        <f>SUM(G10:G14)</f>
        <v>11263985.040000001</v>
      </c>
      <c r="H9" s="18">
        <f>SUM(H10:H14)</f>
        <v>24201002.619999997</v>
      </c>
      <c r="I9" s="18">
        <f t="shared" ref="I9:K9" si="1">SUM(I10:I14)</f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69900655.729999989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/>
      <c r="J10" s="19"/>
      <c r="K10" s="19"/>
      <c r="L10" s="19"/>
      <c r="M10" s="19"/>
      <c r="N10" s="19"/>
      <c r="O10" s="19"/>
      <c r="P10" s="19">
        <f>SUM(D10:O10)</f>
        <v>52125442.579999998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30">
        <v>9978045.2100000009</v>
      </c>
      <c r="I11" s="19"/>
      <c r="J11" s="19"/>
      <c r="K11" s="19"/>
      <c r="L11" s="19"/>
      <c r="M11" s="19"/>
      <c r="N11" s="19"/>
      <c r="O11" s="19"/>
      <c r="P11" s="19">
        <f>SUM(D11:O11)</f>
        <v>10458170.210000001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/>
      <c r="J14" s="19"/>
      <c r="K14" s="19"/>
      <c r="L14" s="19"/>
      <c r="M14" s="19"/>
      <c r="N14" s="19"/>
      <c r="O14" s="19"/>
      <c r="P14" s="19">
        <f>SUM(D14:O14)</f>
        <v>7317042.9400000004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>SUM(F16:F24)</f>
        <v>6484049.1499999994</v>
      </c>
      <c r="G15" s="18">
        <f>SUM(G16:G24)</f>
        <v>2857225.77</v>
      </c>
      <c r="H15" s="18">
        <f>SUM(H16:H24)</f>
        <v>1998305</v>
      </c>
      <c r="I15" s="18">
        <f t="shared" ref="I15:K15" si="4">SUM(I16:I24)</f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16821972.829999998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/>
      <c r="J16" s="19"/>
      <c r="K16" s="19"/>
      <c r="L16" s="19"/>
      <c r="M16" s="19"/>
      <c r="N16" s="19"/>
      <c r="O16" s="19"/>
      <c r="P16" s="19">
        <f>SUM(D16:O16)</f>
        <v>5658129.75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/>
      <c r="J17" s="13"/>
      <c r="K17" s="19"/>
      <c r="L17" s="19"/>
      <c r="M17" s="13"/>
      <c r="N17" s="19"/>
      <c r="O17" s="19"/>
      <c r="P17" s="19">
        <f>SUM(D17:O17)</f>
        <v>2116822.0999999996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/>
      <c r="K19" s="19"/>
      <c r="L19" s="19"/>
      <c r="M19" s="19"/>
      <c r="N19" s="19"/>
      <c r="O19" s="19"/>
      <c r="P19" s="19">
        <f>SUM(D19:O19)</f>
        <v>176950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/>
      <c r="J20" s="19"/>
      <c r="K20" s="19"/>
      <c r="L20" s="19"/>
      <c r="M20" s="19"/>
      <c r="N20" s="19"/>
      <c r="O20" s="19"/>
      <c r="P20" s="19">
        <f>SUM(D20:O20)</f>
        <v>5061209.1999999993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/>
      <c r="J21" s="13"/>
      <c r="K21" s="13"/>
      <c r="L21" s="13"/>
      <c r="M21" s="19"/>
      <c r="N21" s="19"/>
      <c r="O21" s="19"/>
      <c r="P21" s="19">
        <f t="shared" si="5"/>
        <v>1088562.3400000001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/>
      <c r="L22" s="19"/>
      <c r="M22" s="19"/>
      <c r="N22" s="19"/>
      <c r="O22" s="19"/>
      <c r="P22" s="19">
        <f>SUM(D22:O22)</f>
        <v>71207.62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/>
      <c r="J23" s="19"/>
      <c r="K23" s="19"/>
      <c r="L23" s="19"/>
      <c r="M23" s="19"/>
      <c r="N23" s="19"/>
      <c r="O23" s="19"/>
      <c r="P23" s="19">
        <f>SUM(D23:O23)</f>
        <v>2495337.8199999998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3"/>
      <c r="K24" s="19"/>
      <c r="L24" s="19"/>
      <c r="M24" s="19"/>
      <c r="N24" s="19"/>
      <c r="O24" s="19"/>
      <c r="P24" s="19">
        <f t="shared" si="5"/>
        <v>153754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:I25" si="7">SUM(H26:H34)</f>
        <v>788200</v>
      </c>
      <c r="I25" s="18">
        <f t="shared" si="7"/>
        <v>0</v>
      </c>
      <c r="J25" s="18">
        <f t="shared" ref="J25:N25" si="8">SUM(J26:J34)</f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>SUM(D25:O25)</f>
        <v>4053618.1999999997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/>
      <c r="J26" s="19"/>
      <c r="K26" s="19"/>
      <c r="L26" s="19"/>
      <c r="M26" s="19"/>
      <c r="N26" s="19"/>
      <c r="O26" s="19"/>
      <c r="P26" s="19">
        <f t="shared" ref="P26:P33" si="9">SUM(D26:O26)</f>
        <v>230081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9"/>
        <v>163371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/>
      <c r="J28" s="19"/>
      <c r="K28" s="19"/>
      <c r="L28" s="19"/>
      <c r="M28" s="19"/>
      <c r="N28" s="19"/>
      <c r="O28" s="19"/>
      <c r="P28" s="19">
        <f>SUM(D28:O28)</f>
        <v>215729.05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9"/>
        <v>0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9"/>
        <v>5286.4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/>
      <c r="J32" s="13"/>
      <c r="K32" s="19"/>
      <c r="L32" s="19"/>
      <c r="M32" s="19"/>
      <c r="N32" s="19"/>
      <c r="O32" s="19"/>
      <c r="P32" s="19">
        <f>SUM(D32:O32)</f>
        <v>1783337.88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9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/>
      <c r="J34" s="19"/>
      <c r="K34" s="19"/>
      <c r="L34" s="19"/>
      <c r="M34" s="19"/>
      <c r="N34" s="19"/>
      <c r="O34" s="19"/>
      <c r="P34" s="19">
        <f>SUM(D34:O34)</f>
        <v>1655812.87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10">SUM(G36:G42)</f>
        <v>443921.69</v>
      </c>
      <c r="H35" s="18">
        <f>SUM(H36:H42)</f>
        <v>95506.76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>SUM(M36:M42)</f>
        <v>0</v>
      </c>
      <c r="N35" s="18">
        <f t="shared" si="11"/>
        <v>0</v>
      </c>
      <c r="O35" s="18">
        <f t="shared" si="11"/>
        <v>0</v>
      </c>
      <c r="P35" s="18">
        <f>SUM(D35:O35)</f>
        <v>838918.05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3"/>
      <c r="M36" s="19"/>
      <c r="N36" s="13"/>
      <c r="O36" s="13"/>
      <c r="P36" s="19">
        <f t="shared" ref="P36:P41" si="12">SUM(D36:O36)</f>
        <v>150000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2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E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>SUM(F52:F60)</f>
        <v>1297561.6100000001</v>
      </c>
      <c r="G51" s="18">
        <f>SUM(G52:G60)</f>
        <v>20495</v>
      </c>
      <c r="H51" s="18">
        <f t="shared" ref="H51" si="18">SUM(H52:H60)</f>
        <v>0</v>
      </c>
      <c r="I51" s="18">
        <f>SUM(I52:I60)</f>
        <v>0</v>
      </c>
      <c r="J51" s="18">
        <f t="shared" ref="J51:M51" si="19">SUM(J52:J60)</f>
        <v>0</v>
      </c>
      <c r="K51" s="18">
        <f>SUM(K52:K60)</f>
        <v>0</v>
      </c>
      <c r="L51" s="18">
        <f>SUM(L52:L60)</f>
        <v>0</v>
      </c>
      <c r="M51" s="18">
        <f t="shared" si="19"/>
        <v>0</v>
      </c>
      <c r="N51" s="18">
        <f>SUM(N52:N60)</f>
        <v>0</v>
      </c>
      <c r="O51" s="18">
        <f>SUM(O52:O60)</f>
        <v>0</v>
      </c>
      <c r="P51" s="18">
        <f>SUM(D51:O51)</f>
        <v>1318056.6100000001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/>
      <c r="M52" s="13"/>
      <c r="N52" s="19"/>
      <c r="O52" s="19"/>
      <c r="P52" s="19">
        <f t="shared" ref="P52:P60" si="20">SUM(D52:O52)</f>
        <v>60648.61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20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1257408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3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15719073.579999998</v>
      </c>
      <c r="F73" s="20">
        <f t="shared" ref="F73:G73" si="33">SUM(F9:F72)/2</f>
        <v>21694844.399999995</v>
      </c>
      <c r="G73" s="20">
        <f t="shared" si="33"/>
        <v>14920148.060000001</v>
      </c>
      <c r="H73" s="20">
        <f t="shared" si="32"/>
        <v>27083014.379999995</v>
      </c>
      <c r="I73" s="20">
        <f t="shared" si="32"/>
        <v>0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92933221.419999987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15719073.579999998</v>
      </c>
      <c r="F86" s="20">
        <f t="shared" ref="F86:G86" si="36">F73</f>
        <v>21694844.399999995</v>
      </c>
      <c r="G86" s="20">
        <f t="shared" si="36"/>
        <v>14920148.060000001</v>
      </c>
      <c r="H86" s="20">
        <f t="shared" si="35"/>
        <v>27083014.379999995</v>
      </c>
      <c r="I86" s="20">
        <f t="shared" si="35"/>
        <v>0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92933221.419999987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2023-06-21T12:22:54Z</dcterms:modified>
</cp:coreProperties>
</file>