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13_ncr:1_{A2A7D975-BE91-46FE-A60C-ECE976FD3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<sst xmlns="http://schemas.openxmlformats.org/spreadsheetml/2006/main" count="110" uniqueCount="110">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</sst>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R1" sqref="R1:W1048576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 t="shared" ref="F9:O9" si="1">SUM(F10:F14)</f>
        <v>11336728.130000001</v>
      </c>
      <c r="G9" s="22">
        <f t="shared" si="1"/>
        <v>11263985.040000001</v>
      </c>
      <c r="H9" s="18">
        <f t="shared" si="1"/>
        <v>24201002.619999997</v>
      </c>
      <c r="I9" s="18">
        <f t="shared" si="1"/>
        <v>13642850.369999999</v>
      </c>
      <c r="J9" s="18">
        <f t="shared" si="1"/>
        <v>11167592.100000001</v>
      </c>
      <c r="K9" s="18">
        <f t="shared" si="1"/>
        <v>11045956.129999999</v>
      </c>
      <c r="L9" s="18">
        <f>SUM(L10:L14)</f>
        <v>11266307.399999999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>SUM(D9:O9)</f>
        <v>117023361.72999999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>
        <v>9584841.3900000006</v>
      </c>
      <c r="K10" s="19">
        <v>9490676.3199999984</v>
      </c>
      <c r="L10" s="19">
        <v>9557063.0399999991</v>
      </c>
      <c r="M10" s="19"/>
      <c r="N10" s="19"/>
      <c r="O10" s="19"/>
      <c r="P10" s="19">
        <f>SUM(D10:O10)</f>
        <v>92819589.819999993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>
        <v>136525.32999999999</v>
      </c>
      <c r="K11" s="19">
        <v>129114.91</v>
      </c>
      <c r="L11" s="19">
        <v>286139.57</v>
      </c>
      <c r="M11" s="19"/>
      <c r="N11" s="19"/>
      <c r="O11" s="19"/>
      <c r="P11" s="19">
        <f>SUM(D11:O11)</f>
        <v>11132265.020000001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>
        <v>1446225.38</v>
      </c>
      <c r="K14" s="19">
        <v>1426164.9</v>
      </c>
      <c r="L14" s="19">
        <v>1423104.79</v>
      </c>
      <c r="M14" s="19"/>
      <c r="N14" s="19"/>
      <c r="O14" s="19"/>
      <c r="P14" s="19">
        <f>SUM(D14:O14)</f>
        <v>13071506.890000001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 t="shared" ref="F15:O15" si="4">SUM(F16:F24)</f>
        <v>6484049.1499999994</v>
      </c>
      <c r="G15" s="18">
        <f t="shared" si="4"/>
        <v>2857225.77</v>
      </c>
      <c r="H15" s="18">
        <f t="shared" si="4"/>
        <v>1998305</v>
      </c>
      <c r="I15" s="18">
        <f t="shared" si="4"/>
        <v>3650393.1300000004</v>
      </c>
      <c r="J15" s="18">
        <f t="shared" si="4"/>
        <v>2286154.7599999998</v>
      </c>
      <c r="K15" s="18">
        <f t="shared" si="4"/>
        <v>3883087.9400000004</v>
      </c>
      <c r="L15" s="18">
        <f>SUM(L16:L24)</f>
        <v>4461436.209999999</v>
      </c>
      <c r="M15" s="18">
        <f t="shared" si="4"/>
        <v>0</v>
      </c>
      <c r="N15" s="18">
        <f t="shared" si="4"/>
        <v>0</v>
      </c>
      <c r="O15" s="18">
        <f t="shared" si="4"/>
        <v>0</v>
      </c>
      <c r="P15" s="18">
        <f>SUM(D15:O15)</f>
        <v>31103044.869999997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>
        <v>934466.16</v>
      </c>
      <c r="K16" s="19">
        <v>1838254.1800000002</v>
      </c>
      <c r="L16" s="19">
        <v>1394912.75</v>
      </c>
      <c r="M16" s="19"/>
      <c r="N16" s="19"/>
      <c r="O16" s="19"/>
      <c r="P16" s="19">
        <f>SUM(D16:O16)</f>
        <v>11551434.98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>
        <v>317283.71000000002</v>
      </c>
      <c r="M17" s="13"/>
      <c r="N17" s="19"/>
      <c r="O17" s="19"/>
      <c r="P17" s="19">
        <f>SUM(D17:O17)</f>
        <v>2557828.8099999996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>
        <v>17082</v>
      </c>
      <c r="K19" s="19"/>
      <c r="L19" s="19">
        <v>75467</v>
      </c>
      <c r="M19" s="19"/>
      <c r="N19" s="19"/>
      <c r="O19" s="19"/>
      <c r="P19" s="19">
        <f>SUM(D19:O19)</f>
        <v>269499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>
        <v>851552.07</v>
      </c>
      <c r="K20" s="19">
        <v>785287.66999999993</v>
      </c>
      <c r="L20" s="19">
        <v>807168.82</v>
      </c>
      <c r="M20" s="19"/>
      <c r="N20" s="19"/>
      <c r="O20" s="19"/>
      <c r="P20" s="19">
        <f>SUM(D20:O20)</f>
        <v>8815882.0199999996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9">
        <v>203957.65</v>
      </c>
      <c r="K21" s="19">
        <v>215178.45</v>
      </c>
      <c r="L21" s="19">
        <v>305626.8</v>
      </c>
      <c r="M21" s="19"/>
      <c r="N21" s="19"/>
      <c r="O21" s="19"/>
      <c r="P21" s="19">
        <f t="shared" si="5"/>
        <v>2259290.59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>
        <v>999999.26</v>
      </c>
      <c r="L22" s="19">
        <v>19285.04</v>
      </c>
      <c r="M22" s="19"/>
      <c r="N22" s="19"/>
      <c r="O22" s="19"/>
      <c r="P22" s="19">
        <f>SUM(D22:O22)</f>
        <v>1090491.92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>
        <v>44368.38</v>
      </c>
      <c r="K23" s="19">
        <v>44368.38</v>
      </c>
      <c r="L23" s="19">
        <v>964218.38</v>
      </c>
      <c r="M23" s="19"/>
      <c r="N23" s="19"/>
      <c r="O23" s="19"/>
      <c r="P23" s="19">
        <f>SUM(D23:O23)</f>
        <v>3592661.3399999994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9">
        <v>234728.5</v>
      </c>
      <c r="K24" s="19"/>
      <c r="L24" s="19">
        <v>577473.71</v>
      </c>
      <c r="M24" s="19"/>
      <c r="N24" s="19"/>
      <c r="O24" s="19"/>
      <c r="P24" s="19">
        <f t="shared" si="5"/>
        <v>965956.21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" si="7">SUM(H26:H34)</f>
        <v>788200</v>
      </c>
      <c r="I25" s="18">
        <f>SUM(I26:I34)</f>
        <v>2916331.02</v>
      </c>
      <c r="J25" s="18">
        <f>SUM(J26:J34)</f>
        <v>149163.79999999999</v>
      </c>
      <c r="K25" s="18">
        <f>SUM(K26:K34)</f>
        <v>103400</v>
      </c>
      <c r="L25" s="18">
        <f>SUM(L26:L34)</f>
        <v>963555.62999999989</v>
      </c>
      <c r="M25" s="18">
        <f t="shared" ref="L25:N25" si="8">SUM(M26:M34)</f>
        <v>0</v>
      </c>
      <c r="N25" s="18">
        <f t="shared" si="8"/>
        <v>0</v>
      </c>
      <c r="O25" s="18">
        <f>SUM(O26:O34)</f>
        <v>0</v>
      </c>
      <c r="P25" s="18">
        <f>SUM(D25:O25)</f>
        <v>8186068.6499999994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>
        <v>103400</v>
      </c>
      <c r="L26" s="19">
        <v>58297.87</v>
      </c>
      <c r="M26" s="19"/>
      <c r="N26" s="19"/>
      <c r="O26" s="19"/>
      <c r="P26" s="19">
        <f t="shared" ref="P26:P33" si="9">SUM(D26:O26)</f>
        <v>400378.57999999996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>
        <v>281265.26</v>
      </c>
      <c r="M27" s="13"/>
      <c r="N27" s="19"/>
      <c r="O27" s="19"/>
      <c r="P27" s="19">
        <f t="shared" si="9"/>
        <v>444636.26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/>
      <c r="N28" s="19"/>
      <c r="O28" s="19"/>
      <c r="P28" s="19">
        <f>SUM(D28:O28)</f>
        <v>676283.05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/>
      <c r="N30" s="19"/>
      <c r="O30" s="19"/>
      <c r="P30" s="19">
        <f t="shared" si="9"/>
        <v>11654.35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>
        <v>1990</v>
      </c>
      <c r="M31" s="19"/>
      <c r="N31" s="19"/>
      <c r="O31" s="19"/>
      <c r="P31" s="19">
        <f t="shared" si="9"/>
        <v>7276.4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>
        <v>295251.59000000003</v>
      </c>
      <c r="M32" s="19"/>
      <c r="N32" s="19"/>
      <c r="O32" s="19"/>
      <c r="P32" s="19">
        <f>SUM(D32:O32)</f>
        <v>3528589.4699999997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>
        <v>149163.79999999999</v>
      </c>
      <c r="K34" s="19"/>
      <c r="L34" s="19">
        <v>326750.90999999997</v>
      </c>
      <c r="M34" s="19"/>
      <c r="N34" s="19"/>
      <c r="O34" s="19"/>
      <c r="P34" s="19">
        <f>SUM(D34:O34)</f>
        <v>3117250.54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95506.76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188751.9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1027669.9500000001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9">
        <v>188751.9</v>
      </c>
      <c r="M36" s="19"/>
      <c r="N36" s="13"/>
      <c r="O36" s="13"/>
      <c r="P36" s="19">
        <f t="shared" ref="P36:P41" si="12">SUM(D36:O36)</f>
        <v>338751.9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2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145000</v>
      </c>
      <c r="J51" s="18">
        <f t="shared" ref="J51:M51" si="19">SUM(J52:J60)</f>
        <v>0</v>
      </c>
      <c r="K51" s="18">
        <f>SUM(K52:K60)</f>
        <v>186840.14</v>
      </c>
      <c r="L51" s="18">
        <f>SUM(L52:L60)</f>
        <v>266904.02</v>
      </c>
      <c r="M51" s="18">
        <f t="shared" si="19"/>
        <v>0</v>
      </c>
      <c r="N51" s="18">
        <f>SUM(N52:N60)</f>
        <v>0</v>
      </c>
      <c r="O51" s="18">
        <f>SUM(O52:O60)</f>
        <v>0</v>
      </c>
      <c r="P51" s="18">
        <f>SUM(D51:O51)</f>
        <v>1916800.77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>
        <v>261063.02</v>
      </c>
      <c r="M52" s="13"/>
      <c r="N52" s="19"/>
      <c r="O52" s="19"/>
      <c r="P52" s="19">
        <f t="shared" ref="P52:P60" si="20">SUM(D52:O52)</f>
        <v>321711.63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>
        <v>186840.14</v>
      </c>
      <c r="L56" s="13"/>
      <c r="M56" s="19"/>
      <c r="N56" s="19"/>
      <c r="O56" s="19"/>
      <c r="P56" s="19">
        <f t="shared" si="20"/>
        <v>1444248.1400000001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>
        <v>5841</v>
      </c>
      <c r="M57" s="13"/>
      <c r="N57" s="13"/>
      <c r="O57" s="19"/>
      <c r="P57" s="19">
        <f t="shared" si="20"/>
        <v>5841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3"/>
      <c r="N59" s="13"/>
      <c r="O59" s="19"/>
      <c r="P59" s="19">
        <f t="shared" si="20"/>
        <v>145000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27083014.379999995</v>
      </c>
      <c r="I73" s="20">
        <f t="shared" si="32"/>
        <v>20354574.520000003</v>
      </c>
      <c r="J73" s="20">
        <f t="shared" si="32"/>
        <v>13602910.66</v>
      </c>
      <c r="K73" s="20">
        <f t="shared" si="32"/>
        <v>15219284.209999999</v>
      </c>
      <c r="L73" s="20">
        <f t="shared" si="32"/>
        <v>17146955.160000004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159256945.97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27083014.379999995</v>
      </c>
      <c r="I86" s="20">
        <f t="shared" si="35"/>
        <v>20354574.520000003</v>
      </c>
      <c r="J86" s="20">
        <f t="shared" si="35"/>
        <v>13602910.66</v>
      </c>
      <c r="K86" s="20">
        <f t="shared" si="35"/>
        <v>15219284.209999999</v>
      </c>
      <c r="L86" s="20">
        <f t="shared" si="35"/>
        <v>17146955.160000004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159256945.97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2023-10-19T12:38:41Z</cp:lastPrinted>
  <dcterms:created xsi:type="dcterms:W3CDTF">2018-04-17T18:57:16Z</dcterms:created>
  <dcterms:modified xsi:type="dcterms:W3CDTF">2023-10-19T12:38:49Z</dcterms:modified>
</cp:coreProperties>
</file>