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agosto 2021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62913"/>
</workbook>
</file>

<file path=xl/calcChain.xml><?xml version="1.0" encoding="utf-8"?>
<calcChain xmlns="http://schemas.openxmlformats.org/spreadsheetml/2006/main">
  <c r="C26" i="8" l="1"/>
  <c r="C28" i="8"/>
  <c r="C30" i="8" s="1"/>
  <c r="E26" i="8"/>
  <c r="E20" i="8"/>
  <c r="E28" i="8"/>
  <c r="E30" i="8"/>
  <c r="C20" i="8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<sst xmlns="http://schemas.openxmlformats.org/spreadsheetml/2006/main" count="22" uniqueCount="22">
  <si>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</si>
  <si>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</si>
  <si>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</si>
  <si>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</si>
  <si>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</si>
  <si>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</si>
  <si>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</si>
  <si>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</si>
  <si>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</si>
  <si>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</si>
  <si>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</si>
  <si>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</si>
  <si>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ING. TESORERIA DEL GOBIERNO CENTRAL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</si>
  <si>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</si>
  <si>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</si>
  <si>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</si>
  <si>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</si>
  <si>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</si>
  <si>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</si>
  <si>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10)</t>
  </si>
  <si>
    <t>MATERIALES Y SUMINISTROS ( NOTA 11)</t>
  </si>
  <si>
    <t>AGOSTO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</si>
</sst>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60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43" fontId="5" fillId="0" borderId="2" xfId="31" applyFont="1" applyBorder="1" applyAlignment="1">
      <alignment horizontal="right"/>
    </xf>
    <xf numFmtId="43" fontId="5" fillId="0" borderId="0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470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471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472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473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474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475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47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H19" sqref="H19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9.28515625" style="6" customWidth="1"/>
    <col min="4" max="4" width="2.140625" style="6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7"/>
      <c r="B3" s="57"/>
      <c r="C3" s="57"/>
      <c r="D3" s="48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8" t="s">
        <v>14</v>
      </c>
      <c r="B5" s="58"/>
      <c r="C5" s="58"/>
      <c r="D5" s="58"/>
      <c r="E5" s="58"/>
    </row>
    <row r="6" spans="1:5" ht="18" x14ac:dyDescent="0.25">
      <c r="A6" s="59" t="s">
        <v>1</v>
      </c>
      <c r="B6" s="59"/>
      <c r="C6" s="59"/>
      <c r="D6" s="59"/>
      <c r="E6" s="59"/>
    </row>
    <row r="7" spans="1:5" ht="18.75" x14ac:dyDescent="0.3">
      <c r="A7" s="55" t="s">
        <v>21</v>
      </c>
      <c r="B7" s="55"/>
      <c r="C7" s="55"/>
      <c r="D7" s="55"/>
      <c r="E7" s="55"/>
    </row>
    <row r="8" spans="1:5" ht="18.75" x14ac:dyDescent="0.3">
      <c r="A8" s="55" t="s">
        <v>0</v>
      </c>
      <c r="B8" s="55"/>
      <c r="C8" s="55"/>
      <c r="D8" s="55"/>
      <c r="E8" s="55"/>
    </row>
    <row r="9" spans="1:5" ht="18.75" x14ac:dyDescent="0.3">
      <c r="A9" s="44"/>
      <c r="B9" s="44"/>
      <c r="C9" s="44"/>
      <c r="D9" s="44"/>
      <c r="E9" s="44"/>
    </row>
    <row r="10" spans="1:5" ht="18.75" x14ac:dyDescent="0.3">
      <c r="A10" s="44"/>
      <c r="B10" s="44"/>
      <c r="C10" s="44"/>
      <c r="D10" s="44"/>
      <c r="E10" s="44"/>
    </row>
    <row r="11" spans="1:5" ht="18.75" x14ac:dyDescent="0.3">
      <c r="A11" s="44"/>
      <c r="B11" s="44"/>
      <c r="C11" s="44"/>
      <c r="D11" s="44"/>
      <c r="E11" s="44"/>
    </row>
    <row r="12" spans="1:5" ht="18.75" x14ac:dyDescent="0.3">
      <c r="A12" s="44"/>
      <c r="B12" s="44"/>
      <c r="C12" s="44"/>
      <c r="D12" s="44"/>
      <c r="E12" s="44"/>
    </row>
    <row r="13" spans="1:5" ht="18.75" x14ac:dyDescent="0.3">
      <c r="A13" s="44"/>
      <c r="B13" s="44"/>
      <c r="C13" s="44"/>
      <c r="D13" s="44"/>
      <c r="E13" s="44"/>
    </row>
    <row r="14" spans="1:5" ht="18.75" x14ac:dyDescent="0.3">
      <c r="A14" s="44"/>
      <c r="B14" s="44"/>
      <c r="C14" s="44"/>
      <c r="D14" s="44"/>
      <c r="E14" s="44"/>
    </row>
    <row r="15" spans="1:5" ht="18.75" x14ac:dyDescent="0.3">
      <c r="A15" s="44"/>
      <c r="B15" s="44"/>
      <c r="C15" s="44"/>
      <c r="D15" s="44"/>
      <c r="E15" s="44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2021</v>
      </c>
      <c r="D17" s="31"/>
      <c r="E17" s="31">
        <v>2020</v>
      </c>
    </row>
    <row r="18" spans="1:8" s="10" customFormat="1" x14ac:dyDescent="0.35">
      <c r="A18" s="16" t="s">
        <v>12</v>
      </c>
      <c r="B18" s="16"/>
      <c r="C18" s="32">
        <v>0</v>
      </c>
      <c r="D18" s="32"/>
      <c r="E18" s="43">
        <v>17101444.780000001</v>
      </c>
    </row>
    <row r="19" spans="1:8" s="10" customFormat="1" x14ac:dyDescent="0.35">
      <c r="A19" s="16" t="s">
        <v>13</v>
      </c>
      <c r="B19" s="16"/>
      <c r="C19" s="41">
        <v>23690471.789999999</v>
      </c>
      <c r="D19" s="32"/>
      <c r="E19" s="42">
        <v>19040728.25</v>
      </c>
    </row>
    <row r="20" spans="1:8" s="10" customFormat="1" ht="22.5" x14ac:dyDescent="0.3">
      <c r="A20" s="15" t="s">
        <v>6</v>
      </c>
      <c r="B20" s="15"/>
      <c r="C20" s="49">
        <f>SUM(C18:C19)</f>
        <v>23690471.789999999</v>
      </c>
      <c r="D20" s="49"/>
      <c r="E20" s="50">
        <f>SUM(E18:E19)</f>
        <v>36142173.030000001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3</v>
      </c>
      <c r="B22" s="15"/>
      <c r="C22" s="35"/>
      <c r="D22" s="35"/>
      <c r="E22" s="38"/>
    </row>
    <row r="23" spans="1:8" s="10" customFormat="1" x14ac:dyDescent="0.35">
      <c r="A23" s="16" t="s">
        <v>18</v>
      </c>
      <c r="B23" s="16"/>
      <c r="C23" s="33">
        <v>16503301.65</v>
      </c>
      <c r="D23" s="33"/>
      <c r="E23" s="39">
        <v>10237093.92</v>
      </c>
    </row>
    <row r="24" spans="1:8" s="10" customFormat="1" x14ac:dyDescent="0.35">
      <c r="A24" s="16" t="s">
        <v>19</v>
      </c>
      <c r="B24" s="16"/>
      <c r="C24" s="32">
        <v>2873726.6</v>
      </c>
      <c r="D24" s="32"/>
      <c r="E24" s="17">
        <v>1987432.34</v>
      </c>
    </row>
    <row r="25" spans="1:8" s="10" customFormat="1" x14ac:dyDescent="0.35">
      <c r="A25" s="18" t="s">
        <v>20</v>
      </c>
      <c r="B25" s="18"/>
      <c r="C25" s="45">
        <v>1093989.95</v>
      </c>
      <c r="D25" s="47"/>
      <c r="E25" s="46">
        <v>269665.89</v>
      </c>
    </row>
    <row r="26" spans="1:8" s="10" customFormat="1" x14ac:dyDescent="0.35">
      <c r="A26" s="15" t="s">
        <v>4</v>
      </c>
      <c r="B26" s="15"/>
      <c r="C26" s="51">
        <f>SUM(C23:C25)</f>
        <v>20471018.199999999</v>
      </c>
      <c r="D26" s="51"/>
      <c r="E26" s="51">
        <f>SUM(E23:E25)</f>
        <v>12494192.15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SUM(C20-C26)</f>
        <v>3219453.59</v>
      </c>
      <c r="D28" s="33"/>
      <c r="E28" s="39">
        <f>+E20-E26</f>
        <v>23647980.880000003</v>
      </c>
    </row>
    <row r="29" spans="1:8" s="10" customFormat="1" ht="45.75" x14ac:dyDescent="0.35">
      <c r="A29" s="20" t="s">
        <v>7</v>
      </c>
      <c r="B29" s="20"/>
      <c r="C29" s="53">
        <v>95019</v>
      </c>
      <c r="D29" s="52"/>
      <c r="E29" s="54">
        <v>812834.39</v>
      </c>
    </row>
    <row r="30" spans="1:8" s="10" customFormat="1" thickBot="1" x14ac:dyDescent="0.35">
      <c r="A30" s="15" t="s">
        <v>8</v>
      </c>
      <c r="B30" s="15"/>
      <c r="C30" s="36">
        <f>SUM(C28-C29)</f>
        <v>3124434.59</v>
      </c>
      <c r="D30" s="49"/>
      <c r="E30" s="40">
        <f>+E28-E29</f>
        <v>22835146.490000002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6" t="s">
        <v>15</v>
      </c>
      <c r="B37" s="56"/>
      <c r="C37" s="56"/>
      <c r="D37" s="56"/>
      <c r="E37" s="56"/>
    </row>
    <row r="38" spans="1:8" ht="22.5" x14ac:dyDescent="0.3">
      <c r="A38" s="56" t="s">
        <v>16</v>
      </c>
      <c r="B38" s="56"/>
      <c r="C38" s="56"/>
      <c r="D38" s="56"/>
      <c r="E38" s="56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17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2021-09-14T16:55:25Z</cp:lastPrinted>
  <dcterms:created xsi:type="dcterms:W3CDTF">2013-01-30T15:16:21Z</dcterms:created>
  <dcterms:modified xsi:type="dcterms:W3CDTF">2021-09-14T16:57:42Z</dcterms:modified>
</cp:coreProperties>
</file>