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GD DIDA\DIDA\Documentos publicar abril 2022\"/>
    </mc:Choice>
  </mc:AlternateContent>
  <bookViews>
    <workbookView xWindow="0" yWindow="0" windowWidth="20490" windowHeight="8655" tabRatio="917"/>
  </bookViews>
  <sheets>
    <sheet name=" ERF-Rendimiento Financiero" sheetId="6" r:id="rId1"/>
  </sheets>
  <definedNames>
    <definedName name="_xlnm._FilterDatabase" localSheetId="0" hidden="1">' ERF-Rendimiento Financiero'!$A$7:$I$36</definedName>
    <definedName name="_xlnm.Print_Area" localSheetId="0">' ERF-Rendimiento Financiero'!$A$1:$F$45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" l="1"/>
  <c r="D18" i="6" l="1"/>
  <c r="F11" i="6" l="1"/>
  <c r="F20" i="6" s="1"/>
  <c r="F22" i="6" s="1"/>
  <c r="D11" i="6" l="1"/>
  <c r="D20" i="6" s="1"/>
  <c r="D22" i="6" s="1"/>
  <c r="I23" i="6" l="1"/>
  <c r="I24" i="6"/>
  <c r="I25" i="6"/>
  <c r="I26" i="6"/>
  <c r="I31" i="6" l="1"/>
  <c r="I30" i="6"/>
  <c r="I29" i="6"/>
  <c r="I9" i="6" l="1"/>
  <c r="I14" i="6"/>
  <c r="I21" i="6"/>
  <c r="I17" i="6"/>
  <c r="I15" i="6"/>
  <c r="F32" i="6"/>
  <c r="D32" i="6"/>
  <c r="I22" i="6" l="1"/>
  <c r="I11" i="6"/>
  <c r="I32" i="6"/>
</calcChain>
</file>

<file path=xl/sharedStrings.xml><?xml version="1.0" encoding="utf-8"?>
<sst xmlns="http://schemas.openxmlformats.org/spreadsheetml/2006/main" count="29" uniqueCount="29">
  <si>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</si>
  <si>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</si>
  <si>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</si>
  <si>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</si>
  <si>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</si>
  <si>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</si>
  <si>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</si>
  <si>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</si>
  <si>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</si>
  <si>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</si>
  <si>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</si>
  <si>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</si>
  <si>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</si>
  <si>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</si>
  <si>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</si>
  <si>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</si>
  <si>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</si>
  <si>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</si>
  <si>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Tesoreria del Gobierno Central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</si>
  <si>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</si>
  <si>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</si>
  <si>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</si>
  <si>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</si>
  <si>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</si>
  <si>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</si>
  <si>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</si>
  <si>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</si>
  <si>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</si>
  <si>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30 de Abril del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</si>
</sst>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2" fillId="2" borderId="0" xfId="0" applyNumberFormat="1" applyFont="1" applyFill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  <cellStyle name="Normal 5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zoomScale="90" zoomScaleNormal="100" zoomScaleSheetLayoutView="90" workbookViewId="0">
      <selection activeCell="A4" sqref="A4:F4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6" t="s">
        <v>17</v>
      </c>
      <c r="B1" s="46"/>
      <c r="C1" s="46"/>
      <c r="D1" s="46"/>
      <c r="E1" s="46"/>
      <c r="F1" s="46"/>
    </row>
    <row r="2" spans="1:13" ht="15.75" x14ac:dyDescent="0.25">
      <c r="A2" s="46" t="s">
        <v>2</v>
      </c>
      <c r="B2" s="46"/>
      <c r="C2" s="46"/>
      <c r="D2" s="46"/>
      <c r="E2" s="46"/>
      <c r="F2" s="46"/>
    </row>
    <row r="3" spans="1:13" ht="15.75" x14ac:dyDescent="0.25">
      <c r="A3" s="46" t="s">
        <v>28</v>
      </c>
      <c r="B3" s="46"/>
      <c r="C3" s="46"/>
      <c r="D3" s="46"/>
      <c r="E3" s="46"/>
      <c r="F3" s="46"/>
    </row>
    <row r="4" spans="1:13" ht="15.75" x14ac:dyDescent="0.25">
      <c r="A4" s="46" t="s">
        <v>0</v>
      </c>
      <c r="B4" s="46"/>
      <c r="C4" s="46"/>
      <c r="D4" s="46"/>
      <c r="E4" s="46"/>
      <c r="F4" s="46"/>
    </row>
    <row r="5" spans="1:13" ht="15.75" x14ac:dyDescent="0.25">
      <c r="A5" s="28"/>
      <c r="B5" s="28"/>
      <c r="C5" s="28"/>
      <c r="D5" s="28"/>
      <c r="E5" s="28"/>
      <c r="F5" s="28"/>
      <c r="M5" s="37"/>
    </row>
    <row r="6" spans="1:13" ht="15.75" x14ac:dyDescent="0.2">
      <c r="A6" s="28"/>
      <c r="B6" s="28"/>
      <c r="C6" s="28"/>
      <c r="D6" s="28"/>
      <c r="E6" s="28"/>
      <c r="F6" s="28"/>
      <c r="K6" s="34"/>
      <c r="M6" s="39"/>
    </row>
    <row r="7" spans="1:13" ht="18.75" x14ac:dyDescent="0.25">
      <c r="A7" s="12"/>
      <c r="B7" s="8"/>
      <c r="C7" s="8"/>
      <c r="D7" s="17">
        <v>2022</v>
      </c>
      <c r="E7" s="10"/>
      <c r="F7" s="13">
        <v>2021</v>
      </c>
      <c r="M7" s="40"/>
    </row>
    <row r="8" spans="1:13" ht="18.75" x14ac:dyDescent="0.2">
      <c r="A8" s="41" t="s">
        <v>20</v>
      </c>
      <c r="B8" s="11"/>
      <c r="C8" s="11"/>
      <c r="D8" s="20"/>
      <c r="E8" s="19"/>
      <c r="F8" s="23"/>
      <c r="I8" s="2"/>
      <c r="J8" s="33"/>
      <c r="K8" s="31"/>
      <c r="L8" s="35"/>
      <c r="M8" s="27"/>
    </row>
    <row r="9" spans="1:13" x14ac:dyDescent="0.25">
      <c r="A9" s="12"/>
      <c r="B9" s="8" t="s">
        <v>18</v>
      </c>
      <c r="C9" s="8"/>
      <c r="D9" s="19">
        <v>0</v>
      </c>
      <c r="E9" s="21"/>
      <c r="F9" s="23">
        <v>0</v>
      </c>
      <c r="H9" s="32"/>
      <c r="I9" s="2">
        <f>+D9+F9</f>
        <v>0</v>
      </c>
      <c r="J9" s="38"/>
    </row>
    <row r="10" spans="1:13" x14ac:dyDescent="0.25">
      <c r="A10" s="12"/>
      <c r="B10" s="8" t="s">
        <v>19</v>
      </c>
      <c r="C10" s="8"/>
      <c r="D10" s="19">
        <v>27093133.57</v>
      </c>
      <c r="E10" s="21"/>
      <c r="F10" s="23">
        <v>21419672.149999999</v>
      </c>
      <c r="H10" s="32"/>
      <c r="I10" s="2"/>
      <c r="J10" s="36"/>
      <c r="K10" s="6"/>
    </row>
    <row r="11" spans="1:13" ht="18.75" x14ac:dyDescent="0.25">
      <c r="A11" s="41" t="s">
        <v>7</v>
      </c>
      <c r="B11" s="42"/>
      <c r="C11" s="8"/>
      <c r="D11" s="20">
        <f>+D9+D10</f>
        <v>27093133.57</v>
      </c>
      <c r="E11" s="21"/>
      <c r="F11" s="24">
        <f>+F9+F10</f>
        <v>21419672.149999999</v>
      </c>
      <c r="I11" s="2">
        <f t="shared" ref="I11:I32" si="0">+D11+F11</f>
        <v>48512805.719999999</v>
      </c>
    </row>
    <row r="12" spans="1:13" x14ac:dyDescent="0.25">
      <c r="A12" s="12"/>
      <c r="B12" s="8" t="s">
        <v>1</v>
      </c>
      <c r="C12" s="8"/>
      <c r="D12" s="19"/>
      <c r="E12" s="19"/>
      <c r="F12" s="23"/>
    </row>
    <row r="13" spans="1:13" ht="18.75" x14ac:dyDescent="0.25">
      <c r="A13" s="41" t="s">
        <v>21</v>
      </c>
      <c r="B13" s="8"/>
      <c r="C13" s="8"/>
      <c r="D13" s="21"/>
      <c r="E13" s="21"/>
      <c r="F13" s="25"/>
      <c r="I13" s="2"/>
      <c r="J13" s="31"/>
    </row>
    <row r="14" spans="1:13" x14ac:dyDescent="0.25">
      <c r="A14" s="12"/>
      <c r="B14" s="8" t="s">
        <v>24</v>
      </c>
      <c r="C14" s="8"/>
      <c r="D14" s="19">
        <v>21003951.260000002</v>
      </c>
      <c r="E14" s="19"/>
      <c r="F14" s="23">
        <v>19262257.57</v>
      </c>
      <c r="H14" s="31"/>
      <c r="I14" s="2">
        <f t="shared" si="0"/>
        <v>40266208.829999998</v>
      </c>
      <c r="J14" s="6"/>
    </row>
    <row r="15" spans="1:13" x14ac:dyDescent="0.25">
      <c r="A15" s="12"/>
      <c r="B15" s="8" t="s">
        <v>25</v>
      </c>
      <c r="C15" s="8"/>
      <c r="D15" s="19">
        <v>1741753.33</v>
      </c>
      <c r="E15" s="21"/>
      <c r="F15" s="23">
        <v>2903659.39</v>
      </c>
      <c r="I15" s="2" t="e">
        <f>+D15+#REF!</f>
        <v>#REF!</v>
      </c>
    </row>
    <row r="16" spans="1:13" x14ac:dyDescent="0.25">
      <c r="A16" s="12"/>
      <c r="B16" s="18" t="s">
        <v>26</v>
      </c>
      <c r="C16" s="8"/>
      <c r="D16" s="19">
        <v>0</v>
      </c>
      <c r="E16" s="21"/>
      <c r="F16" s="23">
        <v>2003094.52</v>
      </c>
      <c r="I16" s="2"/>
    </row>
    <row r="17" spans="1:12" x14ac:dyDescent="0.25">
      <c r="A17" s="12"/>
      <c r="B17" s="18" t="s">
        <v>27</v>
      </c>
      <c r="C17" s="8"/>
      <c r="D17" s="19">
        <v>0</v>
      </c>
      <c r="E17" s="21"/>
      <c r="F17" s="23">
        <v>11761.68</v>
      </c>
      <c r="I17" s="2">
        <f t="shared" si="0"/>
        <v>11761.68</v>
      </c>
      <c r="J17" s="5"/>
      <c r="L17" s="7"/>
    </row>
    <row r="18" spans="1:12" ht="18.75" x14ac:dyDescent="0.25">
      <c r="A18" s="41" t="s">
        <v>8</v>
      </c>
      <c r="B18" s="42"/>
      <c r="C18" s="8"/>
      <c r="D18" s="20">
        <f>SUM(D14:D17)</f>
        <v>22745704.590000004</v>
      </c>
      <c r="E18" s="21"/>
      <c r="F18" s="24">
        <f>+F14+F15+F16+F17</f>
        <v>24180773.16</v>
      </c>
      <c r="I18" s="2"/>
      <c r="J18" s="5"/>
      <c r="L18" s="7"/>
    </row>
    <row r="19" spans="1:12" ht="18.75" x14ac:dyDescent="0.25">
      <c r="A19" s="41"/>
      <c r="B19" s="42"/>
      <c r="C19" s="8"/>
      <c r="D19" s="19"/>
      <c r="E19" s="21"/>
      <c r="F19" s="23"/>
      <c r="I19" s="2"/>
      <c r="J19" s="5"/>
      <c r="L19" s="7"/>
    </row>
    <row r="20" spans="1:12" ht="18.75" x14ac:dyDescent="0.25">
      <c r="A20" s="43" t="s">
        <v>22</v>
      </c>
      <c r="B20" s="44"/>
      <c r="C20" s="8"/>
      <c r="D20" s="19">
        <f>+D11-D18</f>
        <v>4347428.9799999967</v>
      </c>
      <c r="E20" s="21"/>
      <c r="F20" s="23">
        <f>+F11-F18</f>
        <v>-2761101.0100000016</v>
      </c>
      <c r="I20" s="2"/>
      <c r="J20" s="5"/>
      <c r="L20" s="7"/>
    </row>
    <row r="21" spans="1:12" x14ac:dyDescent="0.25">
      <c r="A21" s="12"/>
      <c r="B21" s="8" t="s">
        <v>3</v>
      </c>
      <c r="C21" s="8"/>
      <c r="D21" s="22">
        <v>395261.21</v>
      </c>
      <c r="E21" s="21"/>
      <c r="F21" s="23">
        <v>95019</v>
      </c>
      <c r="H21" s="31"/>
      <c r="I21" s="2">
        <f t="shared" si="0"/>
        <v>490280.21</v>
      </c>
    </row>
    <row r="22" spans="1:12" ht="18.75" x14ac:dyDescent="0.25">
      <c r="A22" s="41" t="s">
        <v>23</v>
      </c>
      <c r="B22" s="42"/>
      <c r="C22" s="8"/>
      <c r="D22" s="20">
        <f>+D20-D21</f>
        <v>3952167.7699999968</v>
      </c>
      <c r="E22" s="21"/>
      <c r="F22" s="24">
        <f>+F20-F21</f>
        <v>-2856120.0100000016</v>
      </c>
      <c r="I22" s="2">
        <f t="shared" si="0"/>
        <v>1096047.7599999951</v>
      </c>
    </row>
    <row r="23" spans="1:12" x14ac:dyDescent="0.25">
      <c r="A23" s="16"/>
      <c r="B23" s="8"/>
      <c r="C23" s="8"/>
      <c r="D23" s="19"/>
      <c r="E23" s="19"/>
      <c r="F23" s="23"/>
      <c r="I23" s="2">
        <f t="shared" si="0"/>
        <v>0</v>
      </c>
    </row>
    <row r="24" spans="1:12" hidden="1" x14ac:dyDescent="0.25">
      <c r="A24" s="12"/>
      <c r="B24" s="8" t="s">
        <v>9</v>
      </c>
      <c r="C24" s="8"/>
      <c r="D24" s="19">
        <v>0</v>
      </c>
      <c r="E24" s="21"/>
      <c r="F24" s="23">
        <v>0</v>
      </c>
      <c r="I24" s="2">
        <f t="shared" si="0"/>
        <v>0</v>
      </c>
    </row>
    <row r="25" spans="1:12" hidden="1" x14ac:dyDescent="0.25">
      <c r="A25" s="12"/>
      <c r="B25" s="8"/>
      <c r="C25" s="8"/>
      <c r="D25" s="19"/>
      <c r="E25" s="21"/>
      <c r="F25" s="23"/>
      <c r="I25" s="2">
        <f t="shared" si="0"/>
        <v>0</v>
      </c>
    </row>
    <row r="26" spans="1:12" hidden="1" x14ac:dyDescent="0.25">
      <c r="A26" s="12"/>
      <c r="B26" s="8" t="s">
        <v>4</v>
      </c>
      <c r="C26" s="8"/>
      <c r="D26" s="19">
        <v>0</v>
      </c>
      <c r="E26" s="21"/>
      <c r="F26" s="23">
        <v>0</v>
      </c>
      <c r="I26" s="2">
        <f t="shared" si="0"/>
        <v>0</v>
      </c>
    </row>
    <row r="27" spans="1:12" hidden="1" x14ac:dyDescent="0.25">
      <c r="A27" s="12"/>
      <c r="B27" s="8"/>
      <c r="C27" s="8"/>
      <c r="D27" s="19"/>
      <c r="E27" s="21"/>
      <c r="F27" s="23"/>
    </row>
    <row r="28" spans="1:12" x14ac:dyDescent="0.25">
      <c r="A28" s="14"/>
      <c r="B28" s="8"/>
      <c r="C28" s="8"/>
      <c r="D28" s="19"/>
      <c r="E28" s="19"/>
      <c r="F28" s="23"/>
    </row>
    <row r="29" spans="1:12" hidden="1" x14ac:dyDescent="0.25">
      <c r="A29" s="16" t="s">
        <v>5</v>
      </c>
      <c r="B29" s="8"/>
      <c r="C29" s="8"/>
      <c r="D29" s="19"/>
      <c r="E29" s="19"/>
      <c r="F29" s="23"/>
      <c r="I29" s="2">
        <f t="shared" si="0"/>
        <v>0</v>
      </c>
    </row>
    <row r="30" spans="1:12" hidden="1" x14ac:dyDescent="0.25">
      <c r="A30" s="14"/>
      <c r="B30" s="8" t="s">
        <v>10</v>
      </c>
      <c r="C30" s="8"/>
      <c r="D30" s="19">
        <v>0</v>
      </c>
      <c r="E30" s="21"/>
      <c r="F30" s="23">
        <v>0</v>
      </c>
      <c r="I30" s="2">
        <f t="shared" si="0"/>
        <v>0</v>
      </c>
    </row>
    <row r="31" spans="1:12" hidden="1" x14ac:dyDescent="0.25">
      <c r="A31" s="12"/>
      <c r="B31" s="8" t="s">
        <v>6</v>
      </c>
      <c r="C31" s="8"/>
      <c r="D31" s="19">
        <v>0</v>
      </c>
      <c r="E31" s="21"/>
      <c r="F31" s="23"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20">
        <f>SUM(D30:D31)</f>
        <v>0</v>
      </c>
      <c r="E32" s="26"/>
      <c r="F32" s="24">
        <f>SUM(F30:F31)</f>
        <v>0</v>
      </c>
      <c r="I32" s="2">
        <f t="shared" si="0"/>
        <v>0</v>
      </c>
    </row>
    <row r="33" spans="1:6" hidden="1" x14ac:dyDescent="0.25">
      <c r="A33" s="14"/>
      <c r="B33" s="8"/>
      <c r="C33" s="8"/>
      <c r="D33" s="19"/>
      <c r="E33" s="19"/>
      <c r="F33" s="23"/>
    </row>
    <row r="34" spans="1:6" hidden="1" x14ac:dyDescent="0.25">
      <c r="A34" s="12"/>
      <c r="B34" s="8"/>
      <c r="C34" s="8"/>
      <c r="D34" s="9"/>
      <c r="E34" s="9"/>
      <c r="F34" s="15"/>
    </row>
    <row r="35" spans="1:6" ht="15.75" thickBot="1" x14ac:dyDescent="0.3">
      <c r="A35" s="47"/>
      <c r="B35" s="48"/>
      <c r="C35" s="48"/>
      <c r="D35" s="48"/>
      <c r="E35" s="48"/>
      <c r="F35" s="49"/>
    </row>
    <row r="36" spans="1:6" x14ac:dyDescent="0.25">
      <c r="B36" s="4"/>
      <c r="C36" s="4"/>
    </row>
    <row r="39" spans="1:6" x14ac:dyDescent="0.25">
      <c r="A39" s="45" t="s">
        <v>16</v>
      </c>
      <c r="B39" s="45"/>
      <c r="C39" s="45"/>
      <c r="D39" s="45"/>
      <c r="E39" s="45"/>
      <c r="F39" s="45"/>
    </row>
    <row r="40" spans="1:6" x14ac:dyDescent="0.25">
      <c r="A40" s="45" t="s">
        <v>11</v>
      </c>
      <c r="B40" s="45"/>
      <c r="C40" s="45"/>
      <c r="D40" s="45"/>
      <c r="E40" s="45"/>
      <c r="F40" s="45"/>
    </row>
    <row r="41" spans="1:6" x14ac:dyDescent="0.25">
      <c r="A41" s="29"/>
      <c r="B41" s="29"/>
      <c r="C41" s="29"/>
      <c r="D41" s="29"/>
      <c r="E41" s="29"/>
      <c r="F41" s="29"/>
    </row>
    <row r="42" spans="1:6" x14ac:dyDescent="0.25">
      <c r="A42" s="29"/>
      <c r="B42" s="29"/>
      <c r="C42" s="29"/>
      <c r="D42" s="29"/>
      <c r="E42" s="29"/>
      <c r="F42" s="29"/>
    </row>
    <row r="43" spans="1:6" x14ac:dyDescent="0.25">
      <c r="A43" s="29" t="s">
        <v>15</v>
      </c>
      <c r="B43" s="29"/>
      <c r="C43" s="29"/>
      <c r="D43" s="29"/>
      <c r="E43" s="29"/>
      <c r="F43" s="30" t="s">
        <v>12</v>
      </c>
    </row>
    <row r="44" spans="1:6" x14ac:dyDescent="0.25">
      <c r="A44" s="29" t="s">
        <v>13</v>
      </c>
      <c r="B44" s="29"/>
      <c r="C44" s="29"/>
      <c r="D44" s="29"/>
      <c r="E44" s="29"/>
      <c r="F44" s="30" t="s">
        <v>14</v>
      </c>
    </row>
  </sheetData>
  <mergeCells count="7">
    <mergeCell ref="A39:F39"/>
    <mergeCell ref="A40:F40"/>
    <mergeCell ref="A1:F1"/>
    <mergeCell ref="A2:F2"/>
    <mergeCell ref="A3:F3"/>
    <mergeCell ref="A4:F4"/>
    <mergeCell ref="A35:F35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2022-03-14T14:04:24Z</cp:lastPrinted>
  <dcterms:created xsi:type="dcterms:W3CDTF">2018-05-02T13:48:18Z</dcterms:created>
  <dcterms:modified xsi:type="dcterms:W3CDTF">2022-05-12T22:30:17Z</dcterms:modified>
</cp:coreProperties>
</file>