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8_{D759C0DF-C166-424B-A6ED-FCD0FD98DA64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D18" i="6" l="1"/>
  <c r="D11" i="6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<sst xmlns="http://schemas.openxmlformats.org/spreadsheetml/2006/main" count="29" uniqueCount="29">
  <si>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</si>
  <si>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</si>
  <si>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</si>
  <si>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</si>
  <si>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</si>
  <si>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</si>
  <si>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</si>
  <si>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</si>
  <si>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</si>
  <si>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</si>
  <si>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</si>
  <si>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</si>
  <si>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</si>
  <si>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</si>
  <si>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</si>
  <si>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</si>
  <si>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</si>
  <si>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</si>
  <si>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</si>
  <si>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</si>
  <si>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</si>
  <si>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</si>
  <si>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</si>
  <si>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</si>
  <si>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</si>
  <si>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</si>
  <si>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</si>
  <si>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Del ejercicio terminado al 31 de julio del 2023 y 2022</t>
  </si>
  <si>
    <t>INGRESOS TESORERIA GOBIERNO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</si>
</sst>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A35" sqref="A35:F35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27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28</v>
      </c>
      <c r="C9" s="11"/>
      <c r="D9" s="19">
        <v>0</v>
      </c>
      <c r="E9" s="18"/>
      <c r="F9" s="22">
        <v>40108668.479999997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32145159.68</v>
      </c>
      <c r="E10" s="20"/>
      <c r="F10" s="22">
        <v>27464042.149999999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+D10</f>
        <v>32145159.68</v>
      </c>
      <c r="E11" s="20"/>
      <c r="F11" s="23">
        <f>+F9+F10</f>
        <v>67572710.629999995</v>
      </c>
      <c r="I11" s="2">
        <f t="shared" ref="I11:I32" si="0">+D11+F11</f>
        <v>99717870.310000002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11207488.130000001</v>
      </c>
      <c r="E14" s="18"/>
      <c r="F14" s="22">
        <v>11608620.949999999</v>
      </c>
      <c r="H14" s="29"/>
      <c r="I14" s="2">
        <f t="shared" si="0"/>
        <v>22816109.079999998</v>
      </c>
      <c r="J14" s="6"/>
    </row>
    <row r="15" spans="1:13" x14ac:dyDescent="0.25">
      <c r="A15" s="12"/>
      <c r="B15" s="8" t="s">
        <v>24</v>
      </c>
      <c r="C15" s="8"/>
      <c r="D15" s="18">
        <v>2973615.06</v>
      </c>
      <c r="E15" s="20"/>
      <c r="F15" s="22">
        <v>1485122.21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171163.8</v>
      </c>
      <c r="E16" s="20"/>
      <c r="F16" s="22">
        <v>131954.01999999999</v>
      </c>
      <c r="I16" s="2"/>
    </row>
    <row r="17" spans="1:12" x14ac:dyDescent="0.25">
      <c r="A17" s="12"/>
      <c r="B17" s="8" t="s">
        <v>26</v>
      </c>
      <c r="C17" s="8"/>
      <c r="D17" s="18">
        <v>0</v>
      </c>
      <c r="E17" s="20"/>
      <c r="F17" s="22">
        <v>0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14352266.990000002</v>
      </c>
      <c r="E18" s="20"/>
      <c r="F18" s="23">
        <f>SUM(F14:F17)</f>
        <v>13225697.18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17792892.689999998</v>
      </c>
      <c r="E20" s="20"/>
      <c r="F20" s="22">
        <f>+F11-F18</f>
        <v>54347013.449999996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264391.21999999997</v>
      </c>
      <c r="E21" s="20"/>
      <c r="F21" s="22">
        <v>600032.49</v>
      </c>
      <c r="H21" s="29"/>
      <c r="I21" s="2">
        <f t="shared" si="0"/>
        <v>864423.71</v>
      </c>
    </row>
    <row r="22" spans="1:12" ht="15.75" x14ac:dyDescent="0.25">
      <c r="A22" s="42" t="s">
        <v>22</v>
      </c>
      <c r="B22" s="43"/>
      <c r="C22" s="8"/>
      <c r="D22" s="19">
        <f>+D20-D21</f>
        <v>17528501.469999999</v>
      </c>
      <c r="E22" s="20"/>
      <c r="F22" s="23">
        <f>+F20-F21</f>
        <v>53746980.959999993</v>
      </c>
      <c r="I22" s="2">
        <f t="shared" si="0"/>
        <v>71275482.429999992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2023-08-03T15:43:24Z</cp:lastPrinted>
  <dcterms:created xsi:type="dcterms:W3CDTF">2018-05-02T13:48:18Z</dcterms:created>
  <dcterms:modified xsi:type="dcterms:W3CDTF">2023-08-21T19:10:11Z</dcterms:modified>
</cp:coreProperties>
</file>