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8_{01C392B2-730C-47C4-A81F-CDEA75A217F6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F11" i="6" l="1"/>
  <c r="D18" i="6" l="1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<sst xmlns="http://schemas.openxmlformats.org/spreadsheetml/2006/main" count="29" uniqueCount="29">
  <si>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</si>
  <si>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</si>
  <si>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</si>
  <si>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</si>
  <si>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</si>
  <si>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</si>
  <si>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</si>
  <si>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</si>
  <si>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</si>
  <si>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</si>
  <si>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</si>
  <si>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</si>
  <si>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</si>
  <si>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</si>
  <si>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</si>
  <si>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</si>
  <si>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</si>
  <si>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</si>
  <si>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</si>
  <si>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</si>
  <si>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</si>
  <si>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</si>
  <si>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</si>
  <si>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</si>
  <si>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</si>
  <si>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</si>
  <si>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</si>
  <si>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INGRESOS TESORERIA GOBIERNO CENTRAL</t>
  </si>
  <si>
    <t>Del ejercicio terminado al 30 de octubre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</si>
</sst>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D13" sqref="D13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28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27</v>
      </c>
      <c r="C9" s="11"/>
      <c r="D9" s="18">
        <v>0</v>
      </c>
      <c r="E9" s="18"/>
      <c r="F9" s="22">
        <v>13369555.59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32562255.530000001</v>
      </c>
      <c r="E10" s="20"/>
      <c r="F10" s="22">
        <v>28498116.120000001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+D9+D10</f>
        <v>32562255.530000001</v>
      </c>
      <c r="E11" s="20"/>
      <c r="F11" s="23">
        <f>+F9+F10</f>
        <v>41867671.710000001</v>
      </c>
      <c r="I11" s="2">
        <f t="shared" ref="I11:I32" si="0">+D11+F11</f>
        <v>74429927.24000001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10971329.619999999</v>
      </c>
      <c r="E14" s="18"/>
      <c r="F14" s="22">
        <v>11727584.57</v>
      </c>
      <c r="H14" s="29"/>
      <c r="I14" s="2">
        <f t="shared" si="0"/>
        <v>22698914.189999998</v>
      </c>
      <c r="J14" s="6"/>
    </row>
    <row r="15" spans="1:13" x14ac:dyDescent="0.25">
      <c r="A15" s="12"/>
      <c r="B15" s="8" t="s">
        <v>24</v>
      </c>
      <c r="C15" s="8"/>
      <c r="D15" s="18">
        <v>2886214.76</v>
      </c>
      <c r="E15" s="20"/>
      <c r="F15" s="22">
        <v>3100075.11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752047.85</v>
      </c>
      <c r="E16" s="20"/>
      <c r="F16" s="22">
        <v>132053.70000000001</v>
      </c>
      <c r="I16" s="2"/>
    </row>
    <row r="17" spans="1:12" x14ac:dyDescent="0.25">
      <c r="A17" s="12"/>
      <c r="B17" s="8" t="s">
        <v>26</v>
      </c>
      <c r="C17" s="8"/>
      <c r="D17" s="18">
        <v>0</v>
      </c>
      <c r="E17" s="20"/>
      <c r="F17" s="22">
        <v>0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14609592.229999999</v>
      </c>
      <c r="E18" s="20"/>
      <c r="F18" s="23">
        <f>SUM(F14:F17)</f>
        <v>14959713.379999999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17952663.300000004</v>
      </c>
      <c r="E20" s="20"/>
      <c r="F20" s="22">
        <f>+F11-F18</f>
        <v>26907958.330000002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271641.21999999997</v>
      </c>
      <c r="E21" s="20"/>
      <c r="F21" s="22">
        <v>600032.49</v>
      </c>
      <c r="H21" s="29"/>
      <c r="I21" s="2">
        <f t="shared" si="0"/>
        <v>871673.71</v>
      </c>
    </row>
    <row r="22" spans="1:12" ht="15.75" x14ac:dyDescent="0.25">
      <c r="A22" s="42" t="s">
        <v>22</v>
      </c>
      <c r="B22" s="43"/>
      <c r="C22" s="8"/>
      <c r="D22" s="19">
        <f>+D20-D21</f>
        <v>17681022.080000006</v>
      </c>
      <c r="E22" s="20"/>
      <c r="F22" s="23">
        <f>+F20-F21</f>
        <v>26307925.840000004</v>
      </c>
      <c r="I22" s="2">
        <f t="shared" si="0"/>
        <v>43988947.920000009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2023-11-07T17:38:29Z</cp:lastPrinted>
  <dcterms:created xsi:type="dcterms:W3CDTF">2018-05-02T13:48:18Z</dcterms:created>
  <dcterms:modified xsi:type="dcterms:W3CDTF">2023-11-20T13:19:35Z</dcterms:modified>
</cp:coreProperties>
</file>