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E26" i="8"/>
  <c r="E28" i="8" s="1"/>
  <c r="E30" i="8" s="1"/>
  <c r="E19" i="8"/>
  <c r="C19" i="8"/>
  <c r="C28" i="8" s="1"/>
  <c r="C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<sst xmlns="http://schemas.openxmlformats.org/spreadsheetml/2006/main" count="22" uniqueCount="22">
  <si>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</si>
  <si>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</si>
  <si>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</si>
  <si>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</si>
  <si>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</si>
  <si>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</si>
  <si>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</si>
  <si>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</si>
  <si>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</si>
  <si>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</si>
  <si>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</si>
  <si>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</si>
  <si>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</si>
  <si>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</si>
  <si>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</si>
  <si>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</si>
  <si>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</si>
  <si>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</si>
  <si>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</si>
  <si>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</si>
  <si>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</si>
  <si>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ABRIL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</si>
</sst>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43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44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45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46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47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48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74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B9" sqref="B9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27093133.57</v>
      </c>
      <c r="D18" s="32"/>
      <c r="E18" s="42">
        <v>21419672.149999999</v>
      </c>
    </row>
    <row r="19" spans="1:8" s="10" customFormat="1" ht="22.5" x14ac:dyDescent="0.3">
      <c r="A19" s="15" t="s">
        <v>6</v>
      </c>
      <c r="B19" s="15"/>
      <c r="C19" s="48">
        <f>SUM(C18:C18)</f>
        <v>27093133.57</v>
      </c>
      <c r="D19" s="48"/>
      <c r="E19" s="49">
        <f>SUM(E18:E18)</f>
        <v>21419672.149999999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21003951.260000002</v>
      </c>
      <c r="D22" s="33"/>
      <c r="E22" s="39">
        <v>19262257.57</v>
      </c>
    </row>
    <row r="23" spans="1:8" s="10" customFormat="1" x14ac:dyDescent="0.35">
      <c r="A23" s="16" t="s">
        <v>18</v>
      </c>
      <c r="B23" s="16"/>
      <c r="C23" s="32">
        <v>1741753.33</v>
      </c>
      <c r="D23" s="32"/>
      <c r="E23" s="17">
        <v>2903659.39</v>
      </c>
    </row>
    <row r="24" spans="1:8" s="10" customFormat="1" x14ac:dyDescent="0.35">
      <c r="A24" s="18" t="s">
        <v>19</v>
      </c>
      <c r="B24" s="16"/>
      <c r="C24" s="32">
        <v>0</v>
      </c>
      <c r="D24" s="32"/>
      <c r="E24" s="17">
        <v>2003094.52</v>
      </c>
    </row>
    <row r="25" spans="1:8" s="10" customFormat="1" x14ac:dyDescent="0.35">
      <c r="A25" s="18" t="s">
        <v>20</v>
      </c>
      <c r="B25" s="18"/>
      <c r="C25" s="44">
        <v>0</v>
      </c>
      <c r="D25" s="46"/>
      <c r="E25" s="45">
        <v>11761.68</v>
      </c>
    </row>
    <row r="26" spans="1:8" s="10" customFormat="1" x14ac:dyDescent="0.35">
      <c r="A26" s="15" t="s">
        <v>4</v>
      </c>
      <c r="B26" s="15"/>
      <c r="C26" s="50">
        <f>SUM(C22:C25)</f>
        <v>22745704.590000004</v>
      </c>
      <c r="D26" s="50"/>
      <c r="E26" s="50">
        <f>SUM(E22:E25)</f>
        <v>24180773.16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4347428.9799999967</v>
      </c>
      <c r="D28" s="33"/>
      <c r="E28" s="39">
        <f>+E19-E26</f>
        <v>-2761101.0100000016</v>
      </c>
    </row>
    <row r="29" spans="1:8" s="10" customFormat="1" ht="45.75" x14ac:dyDescent="0.35">
      <c r="A29" s="20" t="s">
        <v>7</v>
      </c>
      <c r="B29" s="20"/>
      <c r="C29" s="52">
        <v>395261.21</v>
      </c>
      <c r="D29" s="51"/>
      <c r="E29" s="53">
        <v>95019</v>
      </c>
    </row>
    <row r="30" spans="1:8" s="10" customFormat="1" thickBot="1" x14ac:dyDescent="0.35">
      <c r="A30" s="15" t="s">
        <v>8</v>
      </c>
      <c r="B30" s="15"/>
      <c r="C30" s="36">
        <f>SUM(C28-C29)</f>
        <v>3952167.7699999968</v>
      </c>
      <c r="D30" s="48"/>
      <c r="E30" s="40">
        <f>+E28-E29</f>
        <v>-2856120.0100000016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2022-05-12T22:27:31Z</cp:lastPrinted>
  <dcterms:created xsi:type="dcterms:W3CDTF">2013-01-30T15:16:21Z</dcterms:created>
  <dcterms:modified xsi:type="dcterms:W3CDTF">2022-05-12T22:27:38Z</dcterms:modified>
</cp:coreProperties>
</file>