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diciembre 2021\"/>
    </mc:Choice>
  </mc:AlternateContent>
  <bookViews>
    <workbookView xWindow="0" yWindow="0" windowWidth="20490" windowHeight="8355"/>
  </bookViews>
  <sheets>
    <sheet name="Estado de Resultado" sheetId="8" r:id="rId1"/>
  </sheets>
  <definedNames>
    <definedName name="_xlnm.Print_Area" localSheetId="0">'Estado de Resultado'!$A$1:$E$47</definedName>
  </definedNames>
  <calcPr calcId="162913"/>
</workbook>
</file>

<file path=xl/calcChain.xml><?xml version="1.0" encoding="utf-8"?>
<calcChain xmlns="http://schemas.openxmlformats.org/spreadsheetml/2006/main">
  <c r="C27" i="8" l="1"/>
  <c r="C29" i="8" s="1"/>
  <c r="C31" i="8" s="1"/>
  <c r="E27" i="8"/>
  <c r="E20" i="8"/>
  <c r="E29" i="8" s="1"/>
  <c r="E31" i="8" s="1"/>
  <c r="C20" i="8"/>
</calcChain>
</file>

<file path=xl/sharedStrings.xml><?xml version="1.0" encoding="utf-8"?>
<sst xmlns="http://schemas.openxmlformats.org/spreadsheetml/2006/main" count="23" uniqueCount="23">
  <si>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</si>
  <si>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</si>
  <si>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</si>
  <si>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</si>
  <si>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</si>
  <si>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</si>
  <si>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</si>
  <si>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</si>
  <si>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</si>
  <si>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</si>
  <si>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</si>
  <si>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</si>
  <si>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ING. TESORERIA DEL GOBIERNO CENTRAL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</si>
  <si>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</si>
  <si>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</si>
  <si>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</si>
  <si>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</si>
  <si>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</si>
  <si>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DICIEMBRE 2021 Y 2020</t>
  </si>
  <si>
    <t>REMUNERACIONES Y CONTRIBUCIONES ( NOTA 9 )</t>
  </si>
  <si>
    <t>CONTRATACION DE SERVICIOS ( NOTA 10)</t>
  </si>
  <si>
    <t>MATERIALES Y SUMINISTROS ( NOTA 11)</t>
  </si>
  <si>
    <t>TRANSFERENCIA CORRIENTE (NOTA 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</si>
</sst>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61">
    <xf numFmtId="0" fontId="0" fillId="0" borderId="0" xfId="0"/>
    <xf numFmtId="0" fontId="3" fillId="0" borderId="0" xfId="36" applyFont="1"/>
    <xf numFmtId="43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43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43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43" fontId="12" fillId="0" borderId="0" xfId="36" applyNumberFormat="1" applyFont="1"/>
    <xf numFmtId="0" fontId="12" fillId="0" borderId="0" xfId="36" applyFont="1" applyAlignment="1"/>
    <xf numFmtId="43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Alignment="1"/>
    <xf numFmtId="43" fontId="12" fillId="0" borderId="0" xfId="31" applyFont="1" applyAlignment="1"/>
    <xf numFmtId="43" fontId="5" fillId="0" borderId="0" xfId="31" applyFont="1" applyBorder="1" applyAlignment="1"/>
    <xf numFmtId="43" fontId="12" fillId="0" borderId="1" xfId="31" applyFont="1" applyBorder="1" applyAlignment="1"/>
    <xf numFmtId="43" fontId="12" fillId="0" borderId="0" xfId="31" applyFont="1" applyAlignment="1">
      <alignment horizontal="right"/>
    </xf>
    <xf numFmtId="43" fontId="5" fillId="0" borderId="0" xfId="31" applyFont="1" applyBorder="1"/>
    <xf numFmtId="43" fontId="13" fillId="0" borderId="0" xfId="31" applyFont="1" applyAlignment="1">
      <alignment horizontal="right"/>
    </xf>
    <xf numFmtId="43" fontId="12" fillId="0" borderId="1" xfId="31" applyFont="1" applyBorder="1" applyAlignment="1">
      <alignment horizontal="right"/>
    </xf>
    <xf numFmtId="43" fontId="13" fillId="0" borderId="2" xfId="31" applyFont="1" applyBorder="1" applyAlignment="1"/>
    <xf numFmtId="43" fontId="5" fillId="0" borderId="2" xfId="31" applyFont="1" applyBorder="1" applyAlignment="1">
      <alignment horizontal="right"/>
    </xf>
    <xf numFmtId="43" fontId="5" fillId="0" borderId="0" xfId="31" applyFont="1" applyBorder="1" applyAlignment="1">
      <alignment horizontal="right"/>
    </xf>
    <xf numFmtId="0" fontId="10" fillId="9" borderId="0" xfId="36" applyFont="1" applyFill="1" applyAlignment="1">
      <alignment horizontal="center"/>
    </xf>
    <xf numFmtId="43" fontId="14" fillId="0" borderId="2" xfId="31" applyFont="1" applyBorder="1" applyAlignment="1"/>
    <xf numFmtId="43" fontId="14" fillId="0" borderId="2" xfId="31" applyFont="1" applyFill="1" applyBorder="1" applyAlignment="1">
      <alignment horizontal="right"/>
    </xf>
    <xf numFmtId="43" fontId="14" fillId="0" borderId="0" xfId="31" applyFont="1" applyBorder="1" applyAlignment="1"/>
    <xf numFmtId="0" fontId="7" fillId="0" borderId="0" xfId="36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Border="1" applyAlignment="1">
      <alignment horizontal="right"/>
    </xf>
    <xf numFmtId="43" fontId="7" fillId="0" borderId="0" xfId="31" applyFont="1" applyBorder="1" applyAlignment="1">
      <alignment horizontal="right"/>
    </xf>
    <xf numFmtId="43" fontId="13" fillId="0" borderId="0" xfId="31" applyFont="1" applyFill="1" applyBorder="1" applyAlignment="1"/>
    <xf numFmtId="43" fontId="13" fillId="0" borderId="2" xfId="31" applyFont="1" applyFill="1" applyBorder="1" applyAlignment="1"/>
    <xf numFmtId="43" fontId="14" fillId="9" borderId="2" xfId="31" applyFont="1" applyFill="1" applyBorder="1" applyAlignment="1">
      <alignment horizontal="right"/>
    </xf>
    <xf numFmtId="43" fontId="14" fillId="0" borderId="0" xfId="31" applyFont="1" applyFill="1" applyBorder="1" applyAlignment="1">
      <alignment horizontal="right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19673" name="Text Box 1"/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19674" name="Text Box 3"/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675" name="Text Box 1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676" name="Text Box 3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677" name="Text Box 49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678" name="Text Box 50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19679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51" zoomScaleNormal="51" zoomScaleSheetLayoutView="53" workbookViewId="0">
      <selection activeCell="C42" sqref="C42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8"/>
      <c r="B3" s="58"/>
      <c r="C3" s="58"/>
      <c r="D3" s="48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9" t="s">
        <v>14</v>
      </c>
      <c r="B5" s="59"/>
      <c r="C5" s="59"/>
      <c r="D5" s="59"/>
      <c r="E5" s="59"/>
    </row>
    <row r="6" spans="1:5" ht="18" x14ac:dyDescent="0.25">
      <c r="A6" s="60" t="s">
        <v>1</v>
      </c>
      <c r="B6" s="60"/>
      <c r="C6" s="60"/>
      <c r="D6" s="60"/>
      <c r="E6" s="60"/>
    </row>
    <row r="7" spans="1:5" ht="18.75" x14ac:dyDescent="0.3">
      <c r="A7" s="56" t="s">
        <v>18</v>
      </c>
      <c r="B7" s="56"/>
      <c r="C7" s="56"/>
      <c r="D7" s="56"/>
      <c r="E7" s="56"/>
    </row>
    <row r="8" spans="1:5" ht="18.75" x14ac:dyDescent="0.3">
      <c r="A8" s="56" t="s">
        <v>0</v>
      </c>
      <c r="B8" s="56"/>
      <c r="C8" s="56"/>
      <c r="D8" s="56"/>
      <c r="E8" s="56"/>
    </row>
    <row r="9" spans="1:5" ht="18.75" x14ac:dyDescent="0.3">
      <c r="A9" s="44"/>
      <c r="B9" s="44"/>
      <c r="C9" s="44"/>
      <c r="D9" s="44"/>
      <c r="E9" s="44"/>
    </row>
    <row r="10" spans="1:5" ht="18.75" x14ac:dyDescent="0.3">
      <c r="A10" s="44"/>
      <c r="B10" s="44"/>
      <c r="C10" s="44"/>
      <c r="D10" s="44"/>
      <c r="E10" s="44"/>
    </row>
    <row r="11" spans="1:5" ht="18.75" x14ac:dyDescent="0.3">
      <c r="A11" s="44"/>
      <c r="B11" s="44"/>
      <c r="C11" s="44"/>
      <c r="D11" s="44"/>
      <c r="E11" s="44"/>
    </row>
    <row r="12" spans="1:5" ht="18.75" x14ac:dyDescent="0.3">
      <c r="A12" s="44"/>
      <c r="B12" s="44"/>
      <c r="C12" s="44"/>
      <c r="D12" s="44"/>
      <c r="E12" s="44"/>
    </row>
    <row r="13" spans="1:5" ht="18.75" x14ac:dyDescent="0.3">
      <c r="A13" s="44"/>
      <c r="B13" s="44"/>
      <c r="C13" s="44"/>
      <c r="D13" s="44"/>
      <c r="E13" s="44"/>
    </row>
    <row r="14" spans="1:5" ht="18.75" x14ac:dyDescent="0.3">
      <c r="A14" s="44"/>
      <c r="B14" s="44"/>
      <c r="C14" s="44"/>
      <c r="D14" s="44"/>
      <c r="E14" s="44"/>
    </row>
    <row r="15" spans="1:5" ht="18.75" x14ac:dyDescent="0.3">
      <c r="A15" s="44"/>
      <c r="B15" s="44"/>
      <c r="C15" s="44"/>
      <c r="D15" s="44"/>
      <c r="E15" s="44"/>
    </row>
    <row r="16" spans="1:5" s="10" customFormat="1" ht="18" x14ac:dyDescent="0.25">
      <c r="C16" s="11"/>
      <c r="D16" s="11"/>
      <c r="E16" s="9"/>
    </row>
    <row r="17" spans="1:6" s="10" customFormat="1" ht="22.5" x14ac:dyDescent="0.3">
      <c r="A17" s="15" t="s">
        <v>2</v>
      </c>
      <c r="B17" s="15"/>
      <c r="C17" s="31">
        <v>2021</v>
      </c>
      <c r="D17" s="31"/>
      <c r="E17" s="31">
        <v>2020</v>
      </c>
    </row>
    <row r="18" spans="1:6" s="10" customFormat="1" x14ac:dyDescent="0.35">
      <c r="A18" s="16" t="s">
        <v>12</v>
      </c>
      <c r="B18" s="16"/>
      <c r="C18" s="32">
        <v>0</v>
      </c>
      <c r="D18" s="32"/>
      <c r="E18" s="43">
        <v>205217337.36000001</v>
      </c>
    </row>
    <row r="19" spans="1:6" s="10" customFormat="1" x14ac:dyDescent="0.35">
      <c r="A19" s="16" t="s">
        <v>13</v>
      </c>
      <c r="B19" s="16"/>
      <c r="C19" s="41">
        <v>277481103.05000001</v>
      </c>
      <c r="D19" s="32"/>
      <c r="E19" s="42">
        <v>193369600.06</v>
      </c>
    </row>
    <row r="20" spans="1:6" s="10" customFormat="1" ht="22.5" x14ac:dyDescent="0.3">
      <c r="A20" s="15" t="s">
        <v>6</v>
      </c>
      <c r="B20" s="15"/>
      <c r="C20" s="49">
        <f>SUM(C18:C19)</f>
        <v>277481103.05000001</v>
      </c>
      <c r="D20" s="49"/>
      <c r="E20" s="50">
        <f>SUM(E18:E19)</f>
        <v>398586937.42000002</v>
      </c>
    </row>
    <row r="21" spans="1:6" s="10" customFormat="1" ht="22.5" x14ac:dyDescent="0.3">
      <c r="A21" s="15"/>
      <c r="B21" s="15"/>
      <c r="C21" s="34"/>
      <c r="D21" s="34"/>
      <c r="E21" s="37"/>
    </row>
    <row r="22" spans="1:6" s="10" customFormat="1" x14ac:dyDescent="0.35">
      <c r="A22" s="15" t="s">
        <v>3</v>
      </c>
      <c r="B22" s="15"/>
      <c r="C22" s="35"/>
      <c r="D22" s="35"/>
      <c r="E22" s="38"/>
    </row>
    <row r="23" spans="1:6" s="10" customFormat="1" x14ac:dyDescent="0.35">
      <c r="A23" s="16" t="s">
        <v>19</v>
      </c>
      <c r="B23" s="16"/>
      <c r="C23" s="33">
        <v>203768413.56</v>
      </c>
      <c r="D23" s="33"/>
      <c r="E23" s="39">
        <v>134496290.61000001</v>
      </c>
    </row>
    <row r="24" spans="1:6" s="10" customFormat="1" x14ac:dyDescent="0.35">
      <c r="A24" s="16" t="s">
        <v>20</v>
      </c>
      <c r="B24" s="16"/>
      <c r="C24" s="32">
        <v>40242941.090000004</v>
      </c>
      <c r="D24" s="32"/>
      <c r="E24" s="17">
        <v>29293892.199999999</v>
      </c>
    </row>
    <row r="25" spans="1:6" s="10" customFormat="1" x14ac:dyDescent="0.35">
      <c r="A25" s="18" t="s">
        <v>21</v>
      </c>
      <c r="B25" s="18"/>
      <c r="C25" s="47">
        <v>6010151.4800000004</v>
      </c>
      <c r="D25" s="47"/>
      <c r="E25" s="55">
        <v>10972313.449999999</v>
      </c>
    </row>
    <row r="26" spans="1:6" s="10" customFormat="1" x14ac:dyDescent="0.35">
      <c r="A26" s="18" t="s">
        <v>22</v>
      </c>
      <c r="B26" s="18"/>
      <c r="C26" s="45">
        <v>433266.26</v>
      </c>
      <c r="D26" s="47"/>
      <c r="E26" s="46">
        <v>416872.07</v>
      </c>
    </row>
    <row r="27" spans="1:6" s="10" customFormat="1" x14ac:dyDescent="0.35">
      <c r="A27" s="15" t="s">
        <v>4</v>
      </c>
      <c r="B27" s="15"/>
      <c r="C27" s="51">
        <f>SUM(C23:C26)</f>
        <v>250454772.38999999</v>
      </c>
      <c r="D27" s="51"/>
      <c r="E27" s="51">
        <f>SUM(E23:E26)</f>
        <v>175179368.32999998</v>
      </c>
    </row>
    <row r="28" spans="1:6" s="10" customFormat="1" x14ac:dyDescent="0.35">
      <c r="A28" s="19"/>
      <c r="B28" s="19"/>
      <c r="C28" s="33"/>
      <c r="D28" s="33"/>
      <c r="E28" s="39"/>
    </row>
    <row r="29" spans="1:6" s="10" customFormat="1" x14ac:dyDescent="0.35">
      <c r="A29" s="15" t="s">
        <v>5</v>
      </c>
      <c r="B29" s="15"/>
      <c r="C29" s="33">
        <f>SUM(C20-C27)</f>
        <v>27026330.660000026</v>
      </c>
      <c r="D29" s="33"/>
      <c r="E29" s="39">
        <f>+E20-E27</f>
        <v>223407569.09000003</v>
      </c>
    </row>
    <row r="30" spans="1:6" s="10" customFormat="1" ht="45.75" x14ac:dyDescent="0.35">
      <c r="A30" s="20" t="s">
        <v>7</v>
      </c>
      <c r="B30" s="20"/>
      <c r="C30" s="53">
        <v>1816327.68</v>
      </c>
      <c r="D30" s="52"/>
      <c r="E30" s="54">
        <v>8208577.4000000004</v>
      </c>
    </row>
    <row r="31" spans="1:6" s="10" customFormat="1" thickBot="1" x14ac:dyDescent="0.35">
      <c r="A31" s="15" t="s">
        <v>8</v>
      </c>
      <c r="B31" s="15"/>
      <c r="C31" s="36">
        <f>SUM(C29-C30)</f>
        <v>25210002.980000027</v>
      </c>
      <c r="D31" s="49"/>
      <c r="E31" s="40">
        <f>+E29-E30</f>
        <v>215198991.69000003</v>
      </c>
      <c r="F31" s="12"/>
    </row>
    <row r="32" spans="1:6" thickTop="1" x14ac:dyDescent="0.3">
      <c r="A32" s="15"/>
      <c r="B32" s="15"/>
      <c r="C32" s="21"/>
      <c r="D32" s="21"/>
      <c r="E32" s="21"/>
    </row>
    <row r="33" spans="1:8" ht="22.5" x14ac:dyDescent="0.3">
      <c r="A33" s="15"/>
      <c r="B33" s="15"/>
      <c r="C33" s="21"/>
      <c r="D33" s="21"/>
      <c r="E33" s="21"/>
      <c r="H33" s="14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15"/>
      <c r="B37" s="15"/>
      <c r="C37" s="21"/>
      <c r="D37" s="21"/>
      <c r="E37" s="21"/>
    </row>
    <row r="38" spans="1:8" ht="22.5" x14ac:dyDescent="0.3">
      <c r="A38" s="57" t="s">
        <v>15</v>
      </c>
      <c r="B38" s="57"/>
      <c r="C38" s="57"/>
      <c r="D38" s="57"/>
      <c r="E38" s="57"/>
    </row>
    <row r="39" spans="1:8" ht="22.5" x14ac:dyDescent="0.3">
      <c r="A39" s="57" t="s">
        <v>16</v>
      </c>
      <c r="B39" s="57"/>
      <c r="C39" s="57"/>
      <c r="D39" s="57"/>
      <c r="E39" s="57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2"/>
      <c r="B44" s="22"/>
      <c r="C44" s="22"/>
      <c r="D44" s="22"/>
      <c r="E44" s="23"/>
    </row>
    <row r="45" spans="1:8" ht="22.5" x14ac:dyDescent="0.3">
      <c r="A45" s="26" t="s">
        <v>17</v>
      </c>
      <c r="B45" s="22"/>
      <c r="C45" s="29"/>
      <c r="D45" s="29"/>
      <c r="E45" s="22" t="s">
        <v>10</v>
      </c>
    </row>
    <row r="46" spans="1:8" ht="22.5" x14ac:dyDescent="0.3">
      <c r="A46" s="29" t="s">
        <v>11</v>
      </c>
      <c r="B46" s="26"/>
      <c r="C46" s="26"/>
      <c r="D46" s="26"/>
      <c r="E46" s="30" t="s">
        <v>9</v>
      </c>
    </row>
    <row r="47" spans="1:8" ht="22.5" x14ac:dyDescent="0.3">
      <c r="A47" s="22"/>
      <c r="B47" s="22"/>
      <c r="C47" s="22"/>
      <c r="D47" s="22"/>
      <c r="E47" s="22"/>
    </row>
    <row r="48" spans="1:8" ht="22.5" x14ac:dyDescent="0.3">
      <c r="A48" s="22"/>
      <c r="B48" s="22"/>
      <c r="C48" s="22"/>
      <c r="D48" s="22"/>
      <c r="E48" s="22"/>
      <c r="F48" s="2"/>
      <c r="G48" s="2"/>
      <c r="H48" s="2"/>
    </row>
    <row r="49" spans="1:8" x14ac:dyDescent="0.35">
      <c r="A49" s="24"/>
      <c r="B49" s="25"/>
      <c r="C49" s="25"/>
      <c r="D49" s="25"/>
      <c r="F49" s="7"/>
      <c r="G49" s="7"/>
      <c r="H49" s="1"/>
    </row>
    <row r="50" spans="1:8" x14ac:dyDescent="0.35">
      <c r="A50" s="26"/>
      <c r="B50" s="25"/>
      <c r="C50" s="25"/>
      <c r="D50" s="25"/>
      <c r="F50" s="13"/>
      <c r="G50" s="7"/>
      <c r="H50" s="1"/>
    </row>
    <row r="51" spans="1:8" x14ac:dyDescent="0.35">
      <c r="A51" s="27"/>
      <c r="B51" s="23"/>
      <c r="C51" s="28"/>
      <c r="D51" s="28"/>
      <c r="E51" s="27"/>
      <c r="F51" s="3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  <row r="55" spans="1:8" x14ac:dyDescent="0.35">
      <c r="A55" s="8"/>
      <c r="B55" s="8"/>
      <c r="C55" s="8"/>
      <c r="D55" s="8"/>
      <c r="E55" s="8"/>
    </row>
  </sheetData>
  <mergeCells count="7">
    <mergeCell ref="A39:E39"/>
    <mergeCell ref="A3:C3"/>
    <mergeCell ref="A5:E5"/>
    <mergeCell ref="A6:E6"/>
    <mergeCell ref="A7:E7"/>
    <mergeCell ref="A8:E8"/>
    <mergeCell ref="A38:E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2022-01-14T16:23:45Z</cp:lastPrinted>
  <dcterms:created xsi:type="dcterms:W3CDTF">2013-01-30T15:16:21Z</dcterms:created>
  <dcterms:modified xsi:type="dcterms:W3CDTF">2022-01-14T16:23:54Z</dcterms:modified>
</cp:coreProperties>
</file>