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40009_{7A7AA317-20B7-4A99-8B3E-DB4B9CBEBC0C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8" l="1"/>
  <c r="E20" i="8"/>
  <c r="C27" i="8"/>
  <c r="C29" i="8" s="1"/>
  <c r="C31" i="8" s="1"/>
  <c r="E27" i="8"/>
  <c r="E29" i="8" s="1"/>
  <c r="E31" i="8" s="1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<sst xmlns="http://schemas.openxmlformats.org/spreadsheetml/2006/main" count="25" uniqueCount="25">
  <si>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</si>
  <si>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</si>
  <si>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</si>
  <si>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</si>
  <si>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</si>
  <si>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</si>
  <si>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</si>
  <si>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</si>
  <si>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</si>
  <si>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</si>
  <si>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</si>
  <si>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</si>
  <si>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</si>
  <si>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</si>
  <si>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</si>
  <si>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</si>
  <si>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</si>
  <si>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</si>
  <si>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</si>
  <si>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</si>
  <si>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</si>
  <si>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</si>
  <si>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</si>
  <si>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</si>
  <si>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DICIEMBRE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</si>
</sst>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17" name="Text Box 1">
          <a:extLst>
            <a:ext uri="{FF2B5EF4-FFF2-40B4-BE49-F238E27FC236}">
              <a16:creationId xmlns:a16="http://schemas.microsoft.com/office/drawing/2014/main" id="{E32E15AC-0EA1-28CF-8055-0909FAD34605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18" name="Text Box 3">
          <a:extLst>
            <a:ext uri="{FF2B5EF4-FFF2-40B4-BE49-F238E27FC236}">
              <a16:creationId xmlns:a16="http://schemas.microsoft.com/office/drawing/2014/main" id="{18A0FD77-153F-C1B5-6FAB-7AE8D0C3D7B0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19" name="Text Box 1">
          <a:extLst>
            <a:ext uri="{FF2B5EF4-FFF2-40B4-BE49-F238E27FC236}">
              <a16:creationId xmlns:a16="http://schemas.microsoft.com/office/drawing/2014/main" id="{0F4087CA-989A-55C3-4B64-43DA3A344169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20" name="Text Box 3">
          <a:extLst>
            <a:ext uri="{FF2B5EF4-FFF2-40B4-BE49-F238E27FC236}">
              <a16:creationId xmlns:a16="http://schemas.microsoft.com/office/drawing/2014/main" id="{4D2FE8DD-5981-58A0-6D12-28F6F668CD76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21" name="Text Box 49">
          <a:extLst>
            <a:ext uri="{FF2B5EF4-FFF2-40B4-BE49-F238E27FC236}">
              <a16:creationId xmlns:a16="http://schemas.microsoft.com/office/drawing/2014/main" id="{4EF1F5E8-8229-AE90-2809-1513F8305B5A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22" name="Text Box 50">
          <a:extLst>
            <a:ext uri="{FF2B5EF4-FFF2-40B4-BE49-F238E27FC236}">
              <a16:creationId xmlns:a16="http://schemas.microsoft.com/office/drawing/2014/main" id="{2B8E8AA4-2B98-C95D-3348-60385A082866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323" name="Imagen 1">
          <a:extLst>
            <a:ext uri="{FF2B5EF4-FFF2-40B4-BE49-F238E27FC236}">
              <a16:creationId xmlns:a16="http://schemas.microsoft.com/office/drawing/2014/main" id="{558B5629-7B98-452F-CAD8-ED9170B8B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29" sqref="C29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24</v>
      </c>
      <c r="B7" s="54"/>
      <c r="C7" s="54"/>
      <c r="D7" s="54"/>
      <c r="E7" s="54"/>
    </row>
    <row r="8" spans="1:5" ht="18.75" x14ac:dyDescent="0.3">
      <c r="A8" s="54" t="s">
        <v>22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2023</v>
      </c>
      <c r="D17" s="31"/>
      <c r="E17" s="31">
        <v>2022</v>
      </c>
    </row>
    <row r="18" spans="1:8" s="10" customFormat="1" x14ac:dyDescent="0.35">
      <c r="A18" s="16" t="s">
        <v>21</v>
      </c>
      <c r="B18" s="16"/>
      <c r="C18" s="53">
        <v>83757992.549999997</v>
      </c>
      <c r="D18" s="31"/>
      <c r="E18" s="52">
        <v>80217346.329999998</v>
      </c>
    </row>
    <row r="19" spans="1:8" s="10" customFormat="1" x14ac:dyDescent="0.35">
      <c r="A19" s="16" t="s">
        <v>11</v>
      </c>
      <c r="B19" s="16"/>
      <c r="C19" s="41">
        <v>373967467.38999999</v>
      </c>
      <c r="D19" s="32"/>
      <c r="E19" s="50">
        <v>331284163.06</v>
      </c>
    </row>
    <row r="20" spans="1:8" s="10" customFormat="1" ht="22.5" x14ac:dyDescent="0.3">
      <c r="A20" s="15" t="s">
        <v>5</v>
      </c>
      <c r="B20" s="15"/>
      <c r="C20" s="44">
        <f>+C18+C19</f>
        <v>457725459.94</v>
      </c>
      <c r="D20" s="44"/>
      <c r="E20" s="45">
        <f>+E18+E19</f>
        <v>411501509.38999999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177947073.69</v>
      </c>
      <c r="D23" s="33"/>
      <c r="E23" s="39">
        <v>181649175.46000001</v>
      </c>
    </row>
    <row r="24" spans="1:8" s="10" customFormat="1" x14ac:dyDescent="0.35">
      <c r="A24" s="16" t="s">
        <v>17</v>
      </c>
      <c r="B24" s="16"/>
      <c r="C24" s="32">
        <v>52130729.939999998</v>
      </c>
      <c r="D24" s="32"/>
      <c r="E24" s="17">
        <v>37473015.079999998</v>
      </c>
      <c r="H24" s="14"/>
    </row>
    <row r="25" spans="1:8" s="10" customFormat="1" x14ac:dyDescent="0.35">
      <c r="A25" s="18" t="s">
        <v>18</v>
      </c>
      <c r="B25" s="16"/>
      <c r="C25" s="32">
        <v>12771453.439999999</v>
      </c>
      <c r="D25" s="32"/>
      <c r="E25" s="17">
        <v>10791670.91</v>
      </c>
    </row>
    <row r="26" spans="1:8" s="10" customFormat="1" x14ac:dyDescent="0.35">
      <c r="A26" s="18" t="s">
        <v>19</v>
      </c>
      <c r="B26" s="16" t="s">
        <v>20</v>
      </c>
      <c r="C26" s="41">
        <v>1009669.95</v>
      </c>
      <c r="D26" s="41"/>
      <c r="E26" s="51">
        <v>883621.09</v>
      </c>
    </row>
    <row r="27" spans="1:8" s="10" customFormat="1" x14ac:dyDescent="0.35">
      <c r="A27" s="15" t="s">
        <v>3</v>
      </c>
      <c r="B27" s="15"/>
      <c r="C27" s="46">
        <f>SUM(C23:C26)</f>
        <v>243858927.01999998</v>
      </c>
      <c r="D27" s="46"/>
      <c r="E27" s="46">
        <f>SUM(E23:E26)</f>
        <v>230797482.54000002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213866532.92000002</v>
      </c>
      <c r="D29" s="33"/>
      <c r="E29" s="39">
        <f>+E20-E27</f>
        <v>180704026.84999996</v>
      </c>
    </row>
    <row r="30" spans="1:8" s="10" customFormat="1" ht="45.75" x14ac:dyDescent="0.35">
      <c r="A30" s="20" t="s">
        <v>6</v>
      </c>
      <c r="B30" s="20"/>
      <c r="C30" s="48">
        <v>3308326.97</v>
      </c>
      <c r="D30" s="47"/>
      <c r="E30" s="49">
        <v>5666474.0099999998</v>
      </c>
    </row>
    <row r="31" spans="1:8" s="10" customFormat="1" thickBot="1" x14ac:dyDescent="0.35">
      <c r="A31" s="15" t="s">
        <v>7</v>
      </c>
      <c r="B31" s="15"/>
      <c r="C31" s="36">
        <f>SUM(C29-C30)</f>
        <v>210558205.95000002</v>
      </c>
      <c r="D31" s="44"/>
      <c r="E31" s="40">
        <f>+E29-E30</f>
        <v>175037552.83999997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13</v>
      </c>
      <c r="B38" s="55"/>
      <c r="C38" s="55"/>
      <c r="D38" s="55"/>
      <c r="E38" s="55"/>
    </row>
    <row r="39" spans="1:8" ht="22.5" x14ac:dyDescent="0.3">
      <c r="A39" s="55" t="s">
        <v>14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15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23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2024-01-15T13:40:35Z</cp:lastPrinted>
  <dcterms:created xsi:type="dcterms:W3CDTF">2013-01-30T15:16:21Z</dcterms:created>
  <dcterms:modified xsi:type="dcterms:W3CDTF">2024-01-19T22:45:29Z</dcterms:modified>
</cp:coreProperties>
</file>