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enero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62913"/>
</workbook>
</file>

<file path=xl/calcChain.xml><?xml version="1.0" encoding="utf-8"?>
<calcChain xmlns="http://schemas.openxmlformats.org/spreadsheetml/2006/main">
  <c r="C26" i="8" l="1"/>
  <c r="E26" i="8"/>
  <c r="E19" i="8"/>
  <c r="E28" i="8" s="1"/>
  <c r="E30" i="8" s="1"/>
  <c r="C19" i="8"/>
  <c r="C28" i="8" s="1"/>
  <c r="C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<sst xmlns="http://schemas.openxmlformats.org/spreadsheetml/2006/main" count="22" uniqueCount="22">
  <si>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</si>
  <si>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</si>
  <si>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</si>
  <si>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</si>
  <si>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</si>
  <si>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</si>
  <si>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</si>
  <si>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</si>
  <si>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</si>
  <si>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</si>
  <si>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</si>
  <si>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</si>
  <si>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</si>
  <si>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</si>
  <si>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</si>
  <si>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</si>
  <si>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</si>
  <si>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ENERO 2022 Y 2021</t>
  </si>
  <si>
    <t>REMUNERACIONES Y CONTRIBUCIONES ( NOTA 9 )</t>
  </si>
  <si>
    <t>CONTRATACION DE SERVICIOS ( NOTA 10 )</t>
  </si>
  <si>
    <t>MATERIALES Y SUMINISTROS ( NOTA 11)</t>
  </si>
  <si>
    <t>TRANSFERENCIA CTES. (NOTA 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</si>
</sst>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_-* #,##0.00\ _P_t_s_-;\-* #,##0.00\ _P_t_s_-;_-* &quot;-&quot;??\ _P_t_s_-;_-@_-"/>
    <numFmt numFmtId="166" formatCode="#,##0.00;\(#,##0.00\)"/>
    <numFmt numFmtId="167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167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66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631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632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33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34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35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36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63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C32" sqref="C32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7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17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3"/>
      <c r="B9" s="43"/>
      <c r="C9" s="43"/>
      <c r="D9" s="43"/>
      <c r="E9" s="43"/>
    </row>
    <row r="10" spans="1:5" ht="18.75" x14ac:dyDescent="0.3">
      <c r="A10" s="43"/>
      <c r="B10" s="43"/>
      <c r="C10" s="43"/>
      <c r="D10" s="43"/>
      <c r="E10" s="43"/>
    </row>
    <row r="11" spans="1:5" ht="18.75" x14ac:dyDescent="0.3">
      <c r="A11" s="43"/>
      <c r="B11" s="43"/>
      <c r="C11" s="43"/>
      <c r="D11" s="43"/>
      <c r="E11" s="43"/>
    </row>
    <row r="12" spans="1:5" ht="18.75" x14ac:dyDescent="0.3">
      <c r="A12" s="43"/>
      <c r="B12" s="43"/>
      <c r="C12" s="43"/>
      <c r="D12" s="43"/>
      <c r="E12" s="43"/>
    </row>
    <row r="13" spans="1:5" ht="18.75" x14ac:dyDescent="0.3">
      <c r="A13" s="43"/>
      <c r="B13" s="43"/>
      <c r="C13" s="43"/>
      <c r="D13" s="43"/>
      <c r="E13" s="43"/>
    </row>
    <row r="14" spans="1:5" ht="18.75" x14ac:dyDescent="0.3">
      <c r="A14" s="43"/>
      <c r="B14" s="43"/>
      <c r="C14" s="43"/>
      <c r="D14" s="43"/>
      <c r="E14" s="43"/>
    </row>
    <row r="15" spans="1:5" ht="18.75" x14ac:dyDescent="0.3">
      <c r="A15" s="43"/>
      <c r="B15" s="43"/>
      <c r="C15" s="43"/>
      <c r="D15" s="43"/>
      <c r="E15" s="43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12</v>
      </c>
      <c r="B18" s="16"/>
      <c r="C18" s="41">
        <v>24407897.84</v>
      </c>
      <c r="D18" s="32"/>
      <c r="E18" s="42">
        <v>19834679.289999999</v>
      </c>
    </row>
    <row r="19" spans="1:8" s="10" customFormat="1" ht="22.5" x14ac:dyDescent="0.3">
      <c r="A19" s="15" t="s">
        <v>6</v>
      </c>
      <c r="B19" s="15"/>
      <c r="C19" s="48">
        <f>SUM(C18:C18)</f>
        <v>24407897.84</v>
      </c>
      <c r="D19" s="48"/>
      <c r="E19" s="49">
        <f>SUM(E18:E18)</f>
        <v>19834679.289999999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18</v>
      </c>
      <c r="B22" s="16"/>
      <c r="C22" s="33">
        <v>0</v>
      </c>
      <c r="D22" s="33"/>
      <c r="E22" s="39">
        <v>0</v>
      </c>
    </row>
    <row r="23" spans="1:8" s="10" customFormat="1" x14ac:dyDescent="0.35">
      <c r="A23" s="16" t="s">
        <v>19</v>
      </c>
      <c r="B23" s="16"/>
      <c r="C23" s="32">
        <v>1840423.05</v>
      </c>
      <c r="D23" s="32"/>
      <c r="E23" s="17">
        <v>618085.68999999994</v>
      </c>
    </row>
    <row r="24" spans="1:8" s="10" customFormat="1" x14ac:dyDescent="0.35">
      <c r="A24" s="18" t="s">
        <v>20</v>
      </c>
      <c r="B24" s="16"/>
      <c r="C24" s="32">
        <v>0</v>
      </c>
      <c r="D24" s="32"/>
      <c r="E24" s="17">
        <v>0</v>
      </c>
    </row>
    <row r="25" spans="1:8" s="10" customFormat="1" x14ac:dyDescent="0.35">
      <c r="A25" s="18" t="s">
        <v>21</v>
      </c>
      <c r="B25" s="18"/>
      <c r="C25" s="44">
        <v>20000</v>
      </c>
      <c r="D25" s="46"/>
      <c r="E25" s="45">
        <v>0</v>
      </c>
    </row>
    <row r="26" spans="1:8" s="10" customFormat="1" x14ac:dyDescent="0.35">
      <c r="A26" s="15" t="s">
        <v>4</v>
      </c>
      <c r="B26" s="15"/>
      <c r="C26" s="50">
        <f>SUM(C22:C25)</f>
        <v>1860423.05</v>
      </c>
      <c r="D26" s="50"/>
      <c r="E26" s="50">
        <f>SUM(E22:E25)</f>
        <v>618085.68999999994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22547474.789999999</v>
      </c>
      <c r="D28" s="33"/>
      <c r="E28" s="39">
        <f>+E19-E26</f>
        <v>19216593.599999998</v>
      </c>
    </row>
    <row r="29" spans="1:8" s="10" customFormat="1" ht="45.75" x14ac:dyDescent="0.35">
      <c r="A29" s="20" t="s">
        <v>7</v>
      </c>
      <c r="B29" s="20"/>
      <c r="C29" s="52">
        <v>543487.19999999995</v>
      </c>
      <c r="D29" s="51"/>
      <c r="E29" s="53">
        <v>84061.347999999998</v>
      </c>
    </row>
    <row r="30" spans="1:8" s="10" customFormat="1" thickBot="1" x14ac:dyDescent="0.35">
      <c r="A30" s="15" t="s">
        <v>8</v>
      </c>
      <c r="B30" s="15"/>
      <c r="C30" s="36">
        <f>SUM(C28-C29)</f>
        <v>22003987.59</v>
      </c>
      <c r="D30" s="48"/>
      <c r="E30" s="40">
        <f>+E28-E29</f>
        <v>19132532.251999997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14</v>
      </c>
      <c r="B37" s="55"/>
      <c r="C37" s="55"/>
      <c r="D37" s="55"/>
      <c r="E37" s="55"/>
    </row>
    <row r="38" spans="1:8" ht="22.5" x14ac:dyDescent="0.3">
      <c r="A38" s="55" t="s">
        <v>15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2022-02-11T19:58:54Z</cp:lastPrinted>
  <dcterms:created xsi:type="dcterms:W3CDTF">2013-01-30T15:16:21Z</dcterms:created>
  <dcterms:modified xsi:type="dcterms:W3CDTF">2022-02-11T19:59:06Z</dcterms:modified>
</cp:coreProperties>
</file>