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3\"/>
    </mc:Choice>
  </mc:AlternateContent>
  <xr:revisionPtr revIDLastSave="0" documentId="13_ncr:1_{D6FBCCDA-8D11-46A4-ADA5-AF987328B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s de Resultados" sheetId="8" r:id="rId1"/>
  </sheets>
  <definedNames>
    <definedName name="_xlnm.Print_Area" localSheetId="0">'Estados de Resultados'!$A$1:$E$46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8" l="1"/>
  <c r="C28" i="8" s="1"/>
  <c r="C30" i="8" s="1"/>
  <c r="E19" i="8"/>
  <c r="E28" i="8" s="1"/>
  <c r="E30" i="8" s="1"/>
  <c r="C26" i="8"/>
  <c r="E26" i="8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<sst xmlns="http://schemas.openxmlformats.org/spreadsheetml/2006/main" count="22" uniqueCount="22">
  <si>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</si>
  <si>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</si>
  <si>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</si>
  <si>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</si>
  <si>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</si>
  <si>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</si>
  <si>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</si>
  <si>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</si>
  <si>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</si>
  <si>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</si>
  <si>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</si>
  <si>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</si>
  <si>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</si>
  <si>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</si>
  <si>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</si>
  <si>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</si>
  <si>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</si>
  <si>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</si>
  <si>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</si>
  <si>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</si>
  <si>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</si>
  <si>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>FEBRERO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</si>
</sst>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P_t_s_-;\-* #,##0.00\ _P_t_s_-;_-* &quot;-&quot;??\ _P_t_s_-;_-@_-"/>
    <numFmt numFmtId="165" formatCode="#,##0.00;\(#,##0.00\)"/>
    <numFmt numFmtId="166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3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/>
    <xf numFmtId="0" fontId="9" fillId="0" borderId="0" xfId="36" applyFont="1" applyAlignment="1">
      <alignment horizontal="center"/>
    </xf>
    <xf numFmtId="0" fontId="9" fillId="0" borderId="0" xfId="36" applyFont="1"/>
    <xf numFmtId="166" fontId="6" fillId="0" borderId="0" xfId="36" applyNumberFormat="1" applyFo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65" fontId="12" fillId="0" borderId="0" xfId="36" applyNumberFormat="1" applyFont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0" fillId="9" borderId="0" xfId="36" applyFont="1" applyFill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016" name="Text Box 1">
          <a:extLst>
            <a:ext uri="{FF2B5EF4-FFF2-40B4-BE49-F238E27FC236}">
              <a16:creationId xmlns:a16="http://schemas.microsoft.com/office/drawing/2014/main" id="{3A12856A-6866-2CBB-D4FF-55D68FEF8423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017" name="Text Box 3">
          <a:extLst>
            <a:ext uri="{FF2B5EF4-FFF2-40B4-BE49-F238E27FC236}">
              <a16:creationId xmlns:a16="http://schemas.microsoft.com/office/drawing/2014/main" id="{6A6B4291-A03A-837F-2010-CD46BEBBA071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18" name="Text Box 1">
          <a:extLst>
            <a:ext uri="{FF2B5EF4-FFF2-40B4-BE49-F238E27FC236}">
              <a16:creationId xmlns:a16="http://schemas.microsoft.com/office/drawing/2014/main" id="{95B8174F-FE8B-8DAA-8800-2E0A4BB1F308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19" name="Text Box 3">
          <a:extLst>
            <a:ext uri="{FF2B5EF4-FFF2-40B4-BE49-F238E27FC236}">
              <a16:creationId xmlns:a16="http://schemas.microsoft.com/office/drawing/2014/main" id="{76E81878-1993-7AEE-43CC-27717747859D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20" name="Text Box 49">
          <a:extLst>
            <a:ext uri="{FF2B5EF4-FFF2-40B4-BE49-F238E27FC236}">
              <a16:creationId xmlns:a16="http://schemas.microsoft.com/office/drawing/2014/main" id="{A967EB49-BE76-FBA1-0BBB-4E8B8696F0CA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21" name="Text Box 50">
          <a:extLst>
            <a:ext uri="{FF2B5EF4-FFF2-40B4-BE49-F238E27FC236}">
              <a16:creationId xmlns:a16="http://schemas.microsoft.com/office/drawing/2014/main" id="{F8F395F0-7555-F161-7DC9-EB8465F78235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022" name="Imagen 1">
          <a:extLst>
            <a:ext uri="{FF2B5EF4-FFF2-40B4-BE49-F238E27FC236}">
              <a16:creationId xmlns:a16="http://schemas.microsoft.com/office/drawing/2014/main" id="{1D546C8E-86C1-90E8-05E9-6871AA2DE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51" zoomScaleNormal="51" zoomScaleSheetLayoutView="53" workbookViewId="0">
      <selection activeCell="I35" sqref="I35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49"/>
      <c r="B3" s="49"/>
      <c r="C3" s="49"/>
      <c r="D3" s="39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0" t="s">
        <v>13</v>
      </c>
      <c r="B5" s="50"/>
      <c r="C5" s="50"/>
      <c r="D5" s="50"/>
      <c r="E5" s="50"/>
    </row>
    <row r="6" spans="1:5" ht="18" x14ac:dyDescent="0.25">
      <c r="A6" s="51" t="s">
        <v>1</v>
      </c>
      <c r="B6" s="51"/>
      <c r="C6" s="51"/>
      <c r="D6" s="51"/>
      <c r="E6" s="51"/>
    </row>
    <row r="7" spans="1:5" ht="18.75" x14ac:dyDescent="0.3">
      <c r="A7" s="52" t="s">
        <v>21</v>
      </c>
      <c r="B7" s="52"/>
      <c r="C7" s="52"/>
      <c r="D7" s="52"/>
      <c r="E7" s="52"/>
    </row>
    <row r="8" spans="1:5" ht="18.75" x14ac:dyDescent="0.3">
      <c r="A8" s="52" t="s">
        <v>0</v>
      </c>
      <c r="B8" s="52"/>
      <c r="C8" s="52"/>
      <c r="D8" s="52"/>
      <c r="E8" s="52"/>
    </row>
    <row r="9" spans="1:5" ht="18.75" x14ac:dyDescent="0.3">
      <c r="A9" s="38"/>
      <c r="B9" s="38"/>
      <c r="C9" s="38"/>
      <c r="D9" s="38"/>
      <c r="E9" s="38"/>
    </row>
    <row r="10" spans="1:5" ht="18.75" x14ac:dyDescent="0.3">
      <c r="A10" s="38"/>
      <c r="B10" s="38"/>
      <c r="C10" s="38"/>
      <c r="D10" s="38"/>
      <c r="E10" s="38"/>
    </row>
    <row r="11" spans="1:5" ht="18.75" x14ac:dyDescent="0.3">
      <c r="A11" s="38"/>
      <c r="B11" s="38"/>
      <c r="C11" s="38"/>
      <c r="D11" s="38"/>
      <c r="E11" s="38"/>
    </row>
    <row r="12" spans="1:5" ht="18.75" x14ac:dyDescent="0.3">
      <c r="A12" s="38"/>
      <c r="B12" s="38"/>
      <c r="C12" s="38"/>
      <c r="D12" s="38"/>
      <c r="E12" s="38"/>
    </row>
    <row r="13" spans="1:5" ht="18.75" x14ac:dyDescent="0.3">
      <c r="A13" s="38"/>
      <c r="B13" s="38"/>
      <c r="C13" s="38"/>
      <c r="D13" s="38"/>
      <c r="E13" s="38"/>
    </row>
    <row r="14" spans="1:5" ht="18.75" x14ac:dyDescent="0.3">
      <c r="A14" s="38"/>
      <c r="B14" s="38"/>
      <c r="C14" s="38"/>
      <c r="D14" s="38"/>
      <c r="E14" s="38"/>
    </row>
    <row r="15" spans="1:5" ht="18.75" x14ac:dyDescent="0.3">
      <c r="A15" s="38"/>
      <c r="B15" s="38"/>
      <c r="C15" s="38"/>
      <c r="D15" s="38"/>
      <c r="E15" s="38"/>
    </row>
    <row r="16" spans="1:5" s="9" customFormat="1" ht="18" x14ac:dyDescent="0.25">
      <c r="C16" s="8"/>
      <c r="D16" s="8"/>
      <c r="E16" s="8"/>
    </row>
    <row r="17" spans="1:8" s="9" customFormat="1" ht="22.5" x14ac:dyDescent="0.3">
      <c r="A17" s="12" t="s">
        <v>2</v>
      </c>
      <c r="B17" s="12"/>
      <c r="C17" s="27">
        <v>2023</v>
      </c>
      <c r="D17" s="27"/>
      <c r="E17" s="27">
        <v>2022</v>
      </c>
    </row>
    <row r="18" spans="1:8" s="9" customFormat="1" x14ac:dyDescent="0.35">
      <c r="A18" s="13" t="s">
        <v>12</v>
      </c>
      <c r="B18" s="13"/>
      <c r="C18" s="37">
        <v>28083104.670000002</v>
      </c>
      <c r="D18" s="28"/>
      <c r="E18" s="46">
        <v>26208958.559999999</v>
      </c>
    </row>
    <row r="19" spans="1:8" s="9" customFormat="1" ht="22.5" x14ac:dyDescent="0.3">
      <c r="A19" s="12" t="s">
        <v>6</v>
      </c>
      <c r="B19" s="12"/>
      <c r="C19" s="40">
        <f>+C18</f>
        <v>28083104.670000002</v>
      </c>
      <c r="D19" s="40"/>
      <c r="E19" s="41">
        <f>+E18</f>
        <v>26208958.559999999</v>
      </c>
    </row>
    <row r="20" spans="1:8" s="9" customFormat="1" ht="22.5" x14ac:dyDescent="0.3">
      <c r="A20" s="12"/>
      <c r="B20" s="12"/>
      <c r="C20" s="30"/>
      <c r="D20" s="30"/>
      <c r="E20" s="33"/>
    </row>
    <row r="21" spans="1:8" s="9" customFormat="1" x14ac:dyDescent="0.35">
      <c r="A21" s="12" t="s">
        <v>3</v>
      </c>
      <c r="B21" s="12"/>
      <c r="C21" s="31"/>
      <c r="D21" s="31"/>
      <c r="E21" s="34"/>
    </row>
    <row r="22" spans="1:8" s="9" customFormat="1" x14ac:dyDescent="0.35">
      <c r="A22" s="13" t="s">
        <v>17</v>
      </c>
      <c r="B22" s="13"/>
      <c r="C22" s="29">
        <v>11898771.609999999</v>
      </c>
      <c r="D22" s="29"/>
      <c r="E22" s="35">
        <v>23097509.809999999</v>
      </c>
    </row>
    <row r="23" spans="1:8" s="9" customFormat="1" x14ac:dyDescent="0.35">
      <c r="A23" s="13" t="s">
        <v>18</v>
      </c>
      <c r="B23" s="13"/>
      <c r="C23" s="28">
        <v>3942862.4</v>
      </c>
      <c r="D23" s="28"/>
      <c r="E23" s="14">
        <v>3831047.89</v>
      </c>
    </row>
    <row r="24" spans="1:8" s="9" customFormat="1" x14ac:dyDescent="0.35">
      <c r="A24" s="15" t="s">
        <v>19</v>
      </c>
      <c r="B24" s="13"/>
      <c r="C24" s="28">
        <v>2181895.2400000002</v>
      </c>
      <c r="D24" s="28"/>
      <c r="E24" s="14">
        <v>2106365.34</v>
      </c>
    </row>
    <row r="25" spans="1:8" s="9" customFormat="1" x14ac:dyDescent="0.35">
      <c r="A25" s="15" t="s">
        <v>20</v>
      </c>
      <c r="B25" s="13"/>
      <c r="C25" s="37">
        <v>224489.60000000001</v>
      </c>
      <c r="D25" s="37"/>
      <c r="E25" s="47">
        <v>-20000</v>
      </c>
    </row>
    <row r="26" spans="1:8" s="9" customFormat="1" x14ac:dyDescent="0.35">
      <c r="A26" s="12" t="s">
        <v>4</v>
      </c>
      <c r="B26" s="12"/>
      <c r="C26" s="42">
        <f>SUM(C22:C25)</f>
        <v>18248018.850000001</v>
      </c>
      <c r="D26" s="42"/>
      <c r="E26" s="42">
        <f>SUM(E22:E25)</f>
        <v>29014923.039999999</v>
      </c>
    </row>
    <row r="27" spans="1:8" s="9" customFormat="1" x14ac:dyDescent="0.35">
      <c r="A27" s="16"/>
      <c r="B27" s="16"/>
      <c r="C27" s="29"/>
      <c r="D27" s="29"/>
      <c r="E27" s="35"/>
    </row>
    <row r="28" spans="1:8" s="9" customFormat="1" x14ac:dyDescent="0.35">
      <c r="A28" s="12" t="s">
        <v>5</v>
      </c>
      <c r="B28" s="12"/>
      <c r="C28" s="29">
        <f>SUM(C19-C26)</f>
        <v>9835085.8200000003</v>
      </c>
      <c r="D28" s="29"/>
      <c r="E28" s="35">
        <f>+E19-E26</f>
        <v>-2805964.4800000004</v>
      </c>
    </row>
    <row r="29" spans="1:8" s="9" customFormat="1" ht="45.75" x14ac:dyDescent="0.35">
      <c r="A29" s="17" t="s">
        <v>7</v>
      </c>
      <c r="B29" s="17"/>
      <c r="C29" s="44">
        <v>229687.33</v>
      </c>
      <c r="D29" s="43"/>
      <c r="E29" s="45">
        <v>543487.19999999995</v>
      </c>
    </row>
    <row r="30" spans="1:8" s="9" customFormat="1" thickBot="1" x14ac:dyDescent="0.35">
      <c r="A30" s="12" t="s">
        <v>8</v>
      </c>
      <c r="B30" s="12"/>
      <c r="C30" s="32">
        <f>SUM(C28-C29)</f>
        <v>9605398.4900000002</v>
      </c>
      <c r="D30" s="40"/>
      <c r="E30" s="36">
        <f>+E28-E29</f>
        <v>-3349451.6800000006</v>
      </c>
    </row>
    <row r="31" spans="1:8" thickTop="1" x14ac:dyDescent="0.3">
      <c r="A31" s="12"/>
      <c r="B31" s="12"/>
      <c r="C31" s="18"/>
      <c r="D31" s="18"/>
      <c r="E31" s="18"/>
    </row>
    <row r="32" spans="1:8" ht="22.5" x14ac:dyDescent="0.3">
      <c r="A32" s="12"/>
      <c r="B32" s="12"/>
      <c r="C32" s="18"/>
      <c r="D32" s="18"/>
      <c r="E32" s="18"/>
      <c r="H32" s="11"/>
    </row>
    <row r="33" spans="1:8" ht="22.5" x14ac:dyDescent="0.3">
      <c r="A33" s="12"/>
      <c r="B33" s="12"/>
      <c r="C33" s="18"/>
      <c r="D33" s="18"/>
      <c r="E33" s="18"/>
    </row>
    <row r="34" spans="1:8" ht="22.5" x14ac:dyDescent="0.3">
      <c r="A34" s="12"/>
      <c r="B34" s="12"/>
      <c r="C34" s="18"/>
      <c r="D34" s="18"/>
      <c r="E34" s="18"/>
    </row>
    <row r="35" spans="1:8" ht="22.5" x14ac:dyDescent="0.3">
      <c r="A35" s="12"/>
      <c r="B35" s="12"/>
      <c r="C35" s="18"/>
      <c r="D35" s="18"/>
      <c r="E35" s="18"/>
    </row>
    <row r="36" spans="1:8" ht="22.5" x14ac:dyDescent="0.3">
      <c r="A36" s="12"/>
      <c r="B36" s="12"/>
      <c r="C36" s="18"/>
      <c r="D36" s="18"/>
      <c r="E36" s="18"/>
    </row>
    <row r="37" spans="1:8" ht="22.5" x14ac:dyDescent="0.3">
      <c r="A37" s="48" t="s">
        <v>14</v>
      </c>
      <c r="B37" s="48"/>
      <c r="C37" s="48"/>
      <c r="D37" s="48"/>
      <c r="E37" s="48"/>
    </row>
    <row r="38" spans="1:8" ht="22.5" x14ac:dyDescent="0.3">
      <c r="A38" s="48" t="s">
        <v>15</v>
      </c>
      <c r="B38" s="48"/>
      <c r="C38" s="48"/>
      <c r="D38" s="48"/>
      <c r="E38" s="48"/>
    </row>
    <row r="39" spans="1:8" ht="22.5" x14ac:dyDescent="0.3">
      <c r="A39" s="19"/>
      <c r="B39" s="19"/>
      <c r="C39" s="19"/>
      <c r="D39" s="19"/>
      <c r="E39" s="20"/>
    </row>
    <row r="40" spans="1:8" ht="22.5" x14ac:dyDescent="0.3">
      <c r="A40" s="19"/>
      <c r="B40" s="19"/>
      <c r="C40" s="19"/>
      <c r="D40" s="19"/>
      <c r="E40" s="20"/>
    </row>
    <row r="41" spans="1:8" ht="22.5" x14ac:dyDescent="0.3">
      <c r="A41" s="19"/>
      <c r="B41" s="19"/>
      <c r="C41" s="19"/>
      <c r="D41" s="19"/>
      <c r="E41" s="20"/>
    </row>
    <row r="42" spans="1:8" ht="22.5" x14ac:dyDescent="0.3">
      <c r="A42" s="19"/>
      <c r="B42" s="19"/>
      <c r="C42" s="19"/>
      <c r="D42" s="19"/>
      <c r="E42" s="20"/>
    </row>
    <row r="43" spans="1:8" ht="22.5" x14ac:dyDescent="0.3">
      <c r="A43" s="19"/>
      <c r="B43" s="19"/>
      <c r="C43" s="19"/>
      <c r="D43" s="19"/>
      <c r="E43" s="20"/>
    </row>
    <row r="44" spans="1:8" ht="22.5" x14ac:dyDescent="0.3">
      <c r="A44" s="23" t="s">
        <v>16</v>
      </c>
      <c r="B44" s="19"/>
      <c r="C44" s="20"/>
      <c r="D44" s="20"/>
      <c r="E44" s="19" t="s">
        <v>10</v>
      </c>
    </row>
    <row r="45" spans="1:8" ht="22.5" x14ac:dyDescent="0.3">
      <c r="A45" s="20" t="s">
        <v>11</v>
      </c>
      <c r="B45" s="23"/>
      <c r="C45" s="23"/>
      <c r="D45" s="23"/>
      <c r="E45" s="26" t="s">
        <v>9</v>
      </c>
    </row>
    <row r="46" spans="1:8" ht="22.5" x14ac:dyDescent="0.3">
      <c r="A46" s="19"/>
      <c r="B46" s="19"/>
      <c r="C46" s="19"/>
      <c r="D46" s="19"/>
      <c r="E46" s="19"/>
    </row>
    <row r="47" spans="1:8" ht="22.5" x14ac:dyDescent="0.3">
      <c r="A47" s="19"/>
      <c r="B47" s="19"/>
      <c r="C47" s="19"/>
      <c r="D47" s="19"/>
      <c r="E47" s="19"/>
      <c r="F47" s="2"/>
      <c r="G47" s="2"/>
      <c r="H47" s="2"/>
    </row>
    <row r="48" spans="1:8" x14ac:dyDescent="0.35">
      <c r="A48" s="21"/>
      <c r="B48" s="22"/>
      <c r="C48" s="22"/>
      <c r="D48" s="22"/>
      <c r="F48" s="7"/>
      <c r="G48" s="7"/>
      <c r="H48" s="1"/>
    </row>
    <row r="49" spans="1:8" x14ac:dyDescent="0.35">
      <c r="A49" s="23"/>
      <c r="B49" s="22"/>
      <c r="C49" s="22"/>
      <c r="D49" s="22"/>
      <c r="F49" s="10"/>
      <c r="G49" s="7"/>
      <c r="H49" s="1"/>
    </row>
    <row r="50" spans="1:8" x14ac:dyDescent="0.35">
      <c r="A50" s="24"/>
      <c r="B50" s="20"/>
      <c r="C50" s="25"/>
      <c r="D50" s="25"/>
      <c r="E50" s="24"/>
      <c r="F50" s="3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de Resultados</vt:lpstr>
      <vt:lpstr>'Estados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2023-03-03T16:09:15Z</cp:lastPrinted>
  <dcterms:created xsi:type="dcterms:W3CDTF">2013-01-30T15:16:21Z</dcterms:created>
  <dcterms:modified xsi:type="dcterms:W3CDTF">2023-03-20T18:18:51Z</dcterms:modified>
</cp:coreProperties>
</file>