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octubre 2022\"/>
    </mc:Choice>
  </mc:AlternateContent>
  <bookViews>
    <workbookView xWindow="0" yWindow="0" windowWidth="20490" windowHeight="8355"/>
  </bookViews>
  <sheets>
    <sheet name="Estado de Resultado" sheetId="8" r:id="rId1"/>
  </sheets>
  <definedNames>
    <definedName name="_xlnm.Print_Area" localSheetId="0">'Estado de Resultado'!$A$1:$E$46</definedName>
  </definedNames>
  <calcPr calcId="162913"/>
</workbook>
</file>

<file path=xl/calcChain.xml><?xml version="1.0" encoding="utf-8"?>
<calcChain xmlns="http://schemas.openxmlformats.org/spreadsheetml/2006/main">
  <c r="E20" i="8" l="1"/>
  <c r="C20" i="8"/>
  <c r="C26" i="8"/>
  <c r="C28" i="8"/>
  <c r="C30" i="8"/>
  <c r="E26" i="8"/>
  <c r="E28" i="8" s="1"/>
  <c r="E30" i="8" s="1"/>
</calcChain>
</file>

<file path=xl/sharedStrings.xml><?xml version="1.0" encoding="utf-8"?>
<sst xmlns="http://schemas.openxmlformats.org/spreadsheetml/2006/main" count="22" uniqueCount="22">
  <si>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</si>
  <si>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</si>
  <si>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</si>
  <si>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</si>
  <si>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</si>
  <si>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</si>
  <si>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</si>
  <si>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</si>
  <si>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</si>
  <si>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</si>
  <si>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</si>
  <si>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</si>
  <si>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</si>
  <si>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</si>
  <si>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</si>
  <si>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</si>
  <si>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</si>
  <si>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</si>
  <si>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</si>
  <si>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</si>
  <si>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INGRESOS TESORERIA GOBIERNO CENTRAL</t>
  </si>
  <si>
    <t>OCTUBRE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</si>
</sst>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58">
    <xf numFmtId="0" fontId="0" fillId="0" borderId="0" xfId="0"/>
    <xf numFmtId="0" fontId="3" fillId="0" borderId="0" xfId="36" applyFont="1"/>
    <xf numFmtId="43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202" fontId="6" fillId="0" borderId="0" xfId="36" applyNumberFormat="1" applyFont="1" applyAlignment="1"/>
    <xf numFmtId="43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43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95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43" fontId="12" fillId="0" borderId="0" xfId="36" applyNumberFormat="1" applyFont="1"/>
    <xf numFmtId="0" fontId="12" fillId="0" borderId="0" xfId="36" applyFont="1" applyAlignment="1"/>
    <xf numFmtId="43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Alignment="1"/>
    <xf numFmtId="43" fontId="12" fillId="0" borderId="0" xfId="31" applyFont="1" applyAlignment="1"/>
    <xf numFmtId="43" fontId="5" fillId="0" borderId="0" xfId="31" applyFont="1" applyBorder="1" applyAlignment="1"/>
    <xf numFmtId="43" fontId="12" fillId="0" borderId="1" xfId="31" applyFont="1" applyBorder="1" applyAlignment="1"/>
    <xf numFmtId="43" fontId="12" fillId="0" borderId="0" xfId="31" applyFont="1" applyAlignment="1">
      <alignment horizontal="right"/>
    </xf>
    <xf numFmtId="43" fontId="5" fillId="0" borderId="0" xfId="31" applyFont="1" applyBorder="1"/>
    <xf numFmtId="43" fontId="13" fillId="0" borderId="0" xfId="31" applyFont="1" applyAlignment="1">
      <alignment horizontal="right"/>
    </xf>
    <xf numFmtId="43" fontId="12" fillId="0" borderId="1" xfId="31" applyFont="1" applyBorder="1" applyAlignment="1">
      <alignment horizontal="right"/>
    </xf>
    <xf numFmtId="43" fontId="13" fillId="0" borderId="2" xfId="31" applyFont="1" applyBorder="1" applyAlignment="1"/>
    <xf numFmtId="0" fontId="10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43" fontId="12" fillId="0" borderId="0" xfId="31" applyFont="1" applyBorder="1" applyAlignment="1"/>
    <xf numFmtId="43" fontId="12" fillId="0" borderId="0" xfId="31" applyFont="1" applyBorder="1" applyAlignment="1">
      <alignment horizontal="right"/>
    </xf>
    <xf numFmtId="43" fontId="7" fillId="0" borderId="0" xfId="31" applyFont="1" applyBorder="1" applyAlignment="1">
      <alignment horizontal="right"/>
    </xf>
    <xf numFmtId="43" fontId="13" fillId="0" borderId="0" xfId="31" applyFont="1" applyFill="1" applyBorder="1" applyAlignment="1"/>
    <xf numFmtId="43" fontId="13" fillId="0" borderId="2" xfId="31" applyFont="1" applyFill="1" applyBorder="1" applyAlignment="1"/>
    <xf numFmtId="43" fontId="14" fillId="9" borderId="2" xfId="31" applyFont="1" applyFill="1" applyBorder="1" applyAlignment="1">
      <alignment horizontal="right"/>
    </xf>
    <xf numFmtId="43" fontId="13" fillId="0" borderId="0" xfId="31" applyFont="1" applyAlignment="1">
      <alignment horizontal="center"/>
    </xf>
    <xf numFmtId="43" fontId="14" fillId="0" borderId="2" xfId="31" applyFont="1" applyBorder="1" applyAlignment="1">
      <alignment horizontal="right"/>
    </xf>
    <xf numFmtId="43" fontId="13" fillId="0" borderId="2" xfId="31" applyFont="1" applyBorder="1" applyAlignment="1">
      <alignment horizontal="right"/>
    </xf>
    <xf numFmtId="0" fontId="10" fillId="9" borderId="0" xfId="36" applyFont="1" applyFill="1" applyAlignment="1">
      <alignment horizontal="center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19883" name="Text Box 1"/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19884" name="Text Box 3"/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885" name="Text Box 1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886" name="Text Box 3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887" name="Text Box 49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888" name="Text Box 50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19889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13" zoomScale="51" zoomScaleNormal="51" zoomScaleSheetLayoutView="53" workbookViewId="0">
      <selection activeCell="A30" sqref="A30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5"/>
      <c r="B3" s="55"/>
      <c r="C3" s="55"/>
      <c r="D3" s="43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6" t="s">
        <v>13</v>
      </c>
      <c r="B5" s="56"/>
      <c r="C5" s="56"/>
      <c r="D5" s="56"/>
      <c r="E5" s="56"/>
    </row>
    <row r="6" spans="1:5" ht="18" x14ac:dyDescent="0.25">
      <c r="A6" s="57" t="s">
        <v>1</v>
      </c>
      <c r="B6" s="57"/>
      <c r="C6" s="57"/>
      <c r="D6" s="57"/>
      <c r="E6" s="57"/>
    </row>
    <row r="7" spans="1:5" ht="18.75" x14ac:dyDescent="0.3">
      <c r="A7" s="53" t="s">
        <v>21</v>
      </c>
      <c r="B7" s="53"/>
      <c r="C7" s="53"/>
      <c r="D7" s="53"/>
      <c r="E7" s="53"/>
    </row>
    <row r="8" spans="1:5" ht="18.75" x14ac:dyDescent="0.3">
      <c r="A8" s="53" t="s">
        <v>0</v>
      </c>
      <c r="B8" s="53"/>
      <c r="C8" s="53"/>
      <c r="D8" s="53"/>
      <c r="E8" s="53"/>
    </row>
    <row r="9" spans="1:5" ht="18.75" x14ac:dyDescent="0.3">
      <c r="A9" s="42"/>
      <c r="B9" s="42"/>
      <c r="C9" s="42"/>
      <c r="D9" s="42"/>
      <c r="E9" s="42"/>
    </row>
    <row r="10" spans="1:5" ht="18.75" x14ac:dyDescent="0.3">
      <c r="A10" s="42"/>
      <c r="B10" s="42"/>
      <c r="C10" s="42"/>
      <c r="D10" s="42"/>
      <c r="E10" s="42"/>
    </row>
    <row r="11" spans="1:5" ht="18.75" x14ac:dyDescent="0.3">
      <c r="A11" s="42"/>
      <c r="B11" s="42"/>
      <c r="C11" s="42"/>
      <c r="D11" s="42"/>
      <c r="E11" s="42"/>
    </row>
    <row r="12" spans="1:5" ht="18.75" x14ac:dyDescent="0.3">
      <c r="A12" s="42"/>
      <c r="B12" s="42"/>
      <c r="C12" s="42"/>
      <c r="D12" s="42"/>
      <c r="E12" s="42"/>
    </row>
    <row r="13" spans="1:5" ht="18.75" x14ac:dyDescent="0.3">
      <c r="A13" s="42"/>
      <c r="B13" s="42"/>
      <c r="C13" s="42"/>
      <c r="D13" s="42"/>
      <c r="E13" s="42"/>
    </row>
    <row r="14" spans="1:5" ht="18.75" x14ac:dyDescent="0.3">
      <c r="A14" s="42"/>
      <c r="B14" s="42"/>
      <c r="C14" s="42"/>
      <c r="D14" s="42"/>
      <c r="E14" s="42"/>
    </row>
    <row r="15" spans="1:5" ht="18.75" x14ac:dyDescent="0.3">
      <c r="A15" s="42"/>
      <c r="B15" s="42"/>
      <c r="C15" s="42"/>
      <c r="D15" s="42"/>
      <c r="E15" s="42"/>
    </row>
    <row r="16" spans="1:5" s="10" customFormat="1" ht="18" x14ac:dyDescent="0.25">
      <c r="C16" s="11"/>
      <c r="D16" s="11"/>
      <c r="E16" s="9"/>
    </row>
    <row r="17" spans="1:8" s="10" customFormat="1" ht="22.5" x14ac:dyDescent="0.3">
      <c r="A17" s="15" t="s">
        <v>2</v>
      </c>
      <c r="B17" s="15"/>
      <c r="C17" s="31">
        <v>2022</v>
      </c>
      <c r="D17" s="31"/>
      <c r="E17" s="31">
        <v>2021</v>
      </c>
    </row>
    <row r="18" spans="1:8" s="10" customFormat="1" x14ac:dyDescent="0.35">
      <c r="A18" s="16" t="s">
        <v>20</v>
      </c>
      <c r="B18" s="16"/>
      <c r="C18" s="50">
        <v>13369555.689999999</v>
      </c>
      <c r="D18" s="31"/>
      <c r="E18" s="50">
        <v>0</v>
      </c>
    </row>
    <row r="19" spans="1:8" s="10" customFormat="1" x14ac:dyDescent="0.35">
      <c r="A19" s="16" t="s">
        <v>12</v>
      </c>
      <c r="B19" s="16"/>
      <c r="C19" s="41">
        <v>28498116.120000001</v>
      </c>
      <c r="D19" s="32"/>
      <c r="E19" s="51">
        <v>24764150.43</v>
      </c>
    </row>
    <row r="20" spans="1:8" s="10" customFormat="1" ht="22.5" x14ac:dyDescent="0.3">
      <c r="A20" s="15" t="s">
        <v>6</v>
      </c>
      <c r="B20" s="15"/>
      <c r="C20" s="44">
        <f>+C18+C19</f>
        <v>41867671.810000002</v>
      </c>
      <c r="D20" s="44"/>
      <c r="E20" s="45">
        <f>+E18+E19</f>
        <v>24764150.43</v>
      </c>
    </row>
    <row r="21" spans="1:8" s="10" customFormat="1" ht="22.5" x14ac:dyDescent="0.3">
      <c r="A21" s="15"/>
      <c r="B21" s="15"/>
      <c r="C21" s="34"/>
      <c r="D21" s="34"/>
      <c r="E21" s="37"/>
    </row>
    <row r="22" spans="1:8" s="10" customFormat="1" x14ac:dyDescent="0.35">
      <c r="A22" s="15" t="s">
        <v>3</v>
      </c>
      <c r="B22" s="15"/>
      <c r="C22" s="35"/>
      <c r="D22" s="35"/>
      <c r="E22" s="38"/>
    </row>
    <row r="23" spans="1:8" s="10" customFormat="1" x14ac:dyDescent="0.35">
      <c r="A23" s="16" t="s">
        <v>17</v>
      </c>
      <c r="B23" s="16"/>
      <c r="C23" s="33">
        <v>11727584.57</v>
      </c>
      <c r="D23" s="33"/>
      <c r="E23" s="39">
        <v>16207209.630000001</v>
      </c>
    </row>
    <row r="24" spans="1:8" s="10" customFormat="1" x14ac:dyDescent="0.35">
      <c r="A24" s="16" t="s">
        <v>18</v>
      </c>
      <c r="B24" s="16"/>
      <c r="C24" s="32">
        <v>2540287.83</v>
      </c>
      <c r="D24" s="32"/>
      <c r="E24" s="17">
        <v>3239696.17</v>
      </c>
    </row>
    <row r="25" spans="1:8" s="10" customFormat="1" x14ac:dyDescent="0.35">
      <c r="A25" s="18" t="s">
        <v>19</v>
      </c>
      <c r="B25" s="16"/>
      <c r="C25" s="41">
        <v>691840.98</v>
      </c>
      <c r="D25" s="41"/>
      <c r="E25" s="52">
        <v>220692.62</v>
      </c>
    </row>
    <row r="26" spans="1:8" s="10" customFormat="1" x14ac:dyDescent="0.35">
      <c r="A26" s="15" t="s">
        <v>4</v>
      </c>
      <c r="B26" s="15"/>
      <c r="C26" s="46">
        <f>SUM(C23:C25)</f>
        <v>14959713.380000001</v>
      </c>
      <c r="D26" s="46"/>
      <c r="E26" s="46">
        <f>SUM(E23:E25)</f>
        <v>19667598.420000002</v>
      </c>
    </row>
    <row r="27" spans="1:8" s="10" customFormat="1" x14ac:dyDescent="0.35">
      <c r="A27" s="19"/>
      <c r="B27" s="19"/>
      <c r="C27" s="33"/>
      <c r="D27" s="33"/>
      <c r="E27" s="39"/>
    </row>
    <row r="28" spans="1:8" s="10" customFormat="1" x14ac:dyDescent="0.35">
      <c r="A28" s="15" t="s">
        <v>5</v>
      </c>
      <c r="B28" s="15"/>
      <c r="C28" s="33">
        <f>SUM(C20-C26)</f>
        <v>26907958.43</v>
      </c>
      <c r="D28" s="33"/>
      <c r="E28" s="39">
        <f>+E20-E26</f>
        <v>5096552.0099999979</v>
      </c>
    </row>
    <row r="29" spans="1:8" s="10" customFormat="1" ht="45.75" x14ac:dyDescent="0.35">
      <c r="A29" s="20" t="s">
        <v>7</v>
      </c>
      <c r="B29" s="20"/>
      <c r="C29" s="48">
        <v>600032.49</v>
      </c>
      <c r="D29" s="47"/>
      <c r="E29" s="49">
        <v>85422.16</v>
      </c>
    </row>
    <row r="30" spans="1:8" s="10" customFormat="1" thickBot="1" x14ac:dyDescent="0.35">
      <c r="A30" s="15" t="s">
        <v>8</v>
      </c>
      <c r="B30" s="15"/>
      <c r="C30" s="36">
        <f>SUM(C28-C29)</f>
        <v>26307925.940000001</v>
      </c>
      <c r="D30" s="44"/>
      <c r="E30" s="40">
        <f>+E28-E29</f>
        <v>5011129.8499999978</v>
      </c>
      <c r="F30" s="12"/>
    </row>
    <row r="31" spans="1:8" thickTop="1" x14ac:dyDescent="0.3">
      <c r="A31" s="15"/>
      <c r="B31" s="15"/>
      <c r="C31" s="21"/>
      <c r="D31" s="21"/>
      <c r="E31" s="21"/>
    </row>
    <row r="32" spans="1:8" ht="22.5" x14ac:dyDescent="0.3">
      <c r="A32" s="15"/>
      <c r="B32" s="15"/>
      <c r="C32" s="21"/>
      <c r="D32" s="21"/>
      <c r="E32" s="21"/>
      <c r="H32" s="14"/>
    </row>
    <row r="33" spans="1:8" ht="22.5" x14ac:dyDescent="0.3">
      <c r="A33" s="15"/>
      <c r="B33" s="15"/>
      <c r="C33" s="21"/>
      <c r="D33" s="21"/>
      <c r="E33" s="21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54" t="s">
        <v>14</v>
      </c>
      <c r="B37" s="54"/>
      <c r="C37" s="54"/>
      <c r="D37" s="54"/>
      <c r="E37" s="54"/>
    </row>
    <row r="38" spans="1:8" ht="22.5" x14ac:dyDescent="0.3">
      <c r="A38" s="54" t="s">
        <v>15</v>
      </c>
      <c r="B38" s="54"/>
      <c r="C38" s="54"/>
      <c r="D38" s="54"/>
      <c r="E38" s="54"/>
    </row>
    <row r="39" spans="1:8" ht="22.5" x14ac:dyDescent="0.3">
      <c r="A39" s="22"/>
      <c r="B39" s="22"/>
      <c r="C39" s="22"/>
      <c r="D39" s="22"/>
      <c r="E39" s="23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6" t="s">
        <v>16</v>
      </c>
      <c r="B44" s="22"/>
      <c r="C44" s="29"/>
      <c r="D44" s="29"/>
      <c r="E44" s="22" t="s">
        <v>10</v>
      </c>
    </row>
    <row r="45" spans="1:8" ht="22.5" x14ac:dyDescent="0.3">
      <c r="A45" s="29" t="s">
        <v>11</v>
      </c>
      <c r="B45" s="26"/>
      <c r="C45" s="26"/>
      <c r="D45" s="26"/>
      <c r="E45" s="30" t="s">
        <v>9</v>
      </c>
    </row>
    <row r="46" spans="1:8" ht="22.5" x14ac:dyDescent="0.3">
      <c r="A46" s="22"/>
      <c r="B46" s="22"/>
      <c r="C46" s="22"/>
      <c r="D46" s="22"/>
      <c r="E46" s="22"/>
    </row>
    <row r="47" spans="1:8" ht="22.5" x14ac:dyDescent="0.3">
      <c r="A47" s="22"/>
      <c r="B47" s="22"/>
      <c r="C47" s="22"/>
      <c r="D47" s="22"/>
      <c r="E47" s="22"/>
      <c r="F47" s="2"/>
      <c r="G47" s="2"/>
      <c r="H47" s="2"/>
    </row>
    <row r="48" spans="1:8" x14ac:dyDescent="0.35">
      <c r="A48" s="24"/>
      <c r="B48" s="25"/>
      <c r="C48" s="25"/>
      <c r="D48" s="25"/>
      <c r="F48" s="7"/>
      <c r="G48" s="7"/>
      <c r="H48" s="1"/>
    </row>
    <row r="49" spans="1:8" x14ac:dyDescent="0.35">
      <c r="A49" s="26"/>
      <c r="B49" s="25"/>
      <c r="C49" s="25"/>
      <c r="D49" s="25"/>
      <c r="F49" s="13"/>
      <c r="G49" s="7"/>
      <c r="H49" s="1"/>
    </row>
    <row r="50" spans="1:8" x14ac:dyDescent="0.35">
      <c r="A50" s="27"/>
      <c r="B50" s="23"/>
      <c r="C50" s="28"/>
      <c r="D50" s="28"/>
      <c r="E50" s="27"/>
      <c r="F50" s="3"/>
    </row>
    <row r="51" spans="1:8" x14ac:dyDescent="0.35">
      <c r="A51" s="8"/>
      <c r="B51" s="8"/>
      <c r="C51" s="8"/>
      <c r="D51" s="8"/>
      <c r="E51" s="8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</sheetData>
  <mergeCells count="7">
    <mergeCell ref="A38:E38"/>
    <mergeCell ref="A3:C3"/>
    <mergeCell ref="A5:E5"/>
    <mergeCell ref="A6:E6"/>
    <mergeCell ref="A7:E7"/>
    <mergeCell ref="A8:E8"/>
    <mergeCell ref="A37:E37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2022-11-21T13:31:56Z</cp:lastPrinted>
  <dcterms:created xsi:type="dcterms:W3CDTF">2013-01-30T15:16:21Z</dcterms:created>
  <dcterms:modified xsi:type="dcterms:W3CDTF">2022-11-21T13:32:09Z</dcterms:modified>
</cp:coreProperties>
</file>