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septiembre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Resultado'!$A$1:$E$47</definedName>
  </definedNames>
  <calcPr calcId="162913"/>
</workbook>
</file>

<file path=xl/calcChain.xml><?xml version="1.0" encoding="utf-8"?>
<calcChain xmlns="http://schemas.openxmlformats.org/spreadsheetml/2006/main">
  <c r="E20" i="8" l="1"/>
  <c r="E29" i="8" s="1"/>
  <c r="E31" i="8" s="1"/>
  <c r="C20" i="8"/>
  <c r="C27" i="8"/>
  <c r="C29" i="8" s="1"/>
  <c r="C31" i="8" s="1"/>
  <c r="E27" i="8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<sst xmlns="http://schemas.openxmlformats.org/spreadsheetml/2006/main" count="23" uniqueCount="23">
  <si>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</si>
  <si>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</si>
  <si>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</si>
  <si>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</si>
  <si>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</si>
  <si>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</si>
  <si>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</si>
  <si>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</si>
  <si>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</si>
  <si>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</si>
  <si>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</si>
  <si>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</si>
  <si>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</si>
  <si>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</si>
  <si>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</si>
  <si>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</si>
  <si>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</si>
  <si>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</si>
  <si>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</si>
  <si>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</si>
  <si>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CTES. (NOTA 12 )</t>
  </si>
  <si>
    <t>INGRESOS TESORERIA GOBIERNO CENTRAL</t>
  </si>
  <si>
    <t>SEPTIEMBRE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</si>
</sst>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60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3" fillId="0" borderId="0" xfId="31" applyFont="1" applyAlignment="1">
      <alignment horizontal="center"/>
    </xf>
    <xf numFmtId="43" fontId="14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848" name="Text Box 1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849" name="Text Box 3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850" name="Text Box 1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851" name="Text Box 3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852" name="Text Box 49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853" name="Text Box 50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85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0" zoomScale="51" zoomScaleNormal="51" zoomScaleSheetLayoutView="53" workbookViewId="0">
      <selection activeCell="E30" sqref="E30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7"/>
      <c r="B3" s="57"/>
      <c r="C3" s="57"/>
      <c r="D3" s="46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8" t="s">
        <v>13</v>
      </c>
      <c r="B5" s="58"/>
      <c r="C5" s="58"/>
      <c r="D5" s="58"/>
      <c r="E5" s="58"/>
    </row>
    <row r="6" spans="1:5" ht="18" x14ac:dyDescent="0.25">
      <c r="A6" s="59" t="s">
        <v>1</v>
      </c>
      <c r="B6" s="59"/>
      <c r="C6" s="59"/>
      <c r="D6" s="59"/>
      <c r="E6" s="59"/>
    </row>
    <row r="7" spans="1:5" ht="18.75" x14ac:dyDescent="0.3">
      <c r="A7" s="55" t="s">
        <v>22</v>
      </c>
      <c r="B7" s="55"/>
      <c r="C7" s="55"/>
      <c r="D7" s="55"/>
      <c r="E7" s="55"/>
    </row>
    <row r="8" spans="1:5" ht="18.75" x14ac:dyDescent="0.3">
      <c r="A8" s="55" t="s">
        <v>0</v>
      </c>
      <c r="B8" s="55"/>
      <c r="C8" s="55"/>
      <c r="D8" s="55"/>
      <c r="E8" s="55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6" s="10" customFormat="1" x14ac:dyDescent="0.35">
      <c r="A18" s="16" t="s">
        <v>21</v>
      </c>
      <c r="B18" s="16"/>
      <c r="C18" s="53">
        <v>13369566.16</v>
      </c>
      <c r="D18" s="31"/>
      <c r="E18" s="53">
        <v>0</v>
      </c>
    </row>
    <row r="19" spans="1:6" s="10" customFormat="1" x14ac:dyDescent="0.35">
      <c r="A19" s="16" t="s">
        <v>12</v>
      </c>
      <c r="B19" s="16"/>
      <c r="C19" s="41">
        <v>28000940.879999999</v>
      </c>
      <c r="D19" s="32"/>
      <c r="E19" s="54">
        <v>24744543.039999999</v>
      </c>
    </row>
    <row r="20" spans="1:6" s="10" customFormat="1" ht="22.5" x14ac:dyDescent="0.3">
      <c r="A20" s="15" t="s">
        <v>6</v>
      </c>
      <c r="B20" s="15"/>
      <c r="C20" s="47">
        <f>+C18+C19</f>
        <v>41370507.039999999</v>
      </c>
      <c r="D20" s="47"/>
      <c r="E20" s="48">
        <f>+E18+E19</f>
        <v>24744543.039999999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17</v>
      </c>
      <c r="B23" s="16"/>
      <c r="C23" s="33">
        <v>11660321.439999999</v>
      </c>
      <c r="D23" s="33"/>
      <c r="E23" s="39">
        <v>13074954.98</v>
      </c>
    </row>
    <row r="24" spans="1:6" s="10" customFormat="1" x14ac:dyDescent="0.35">
      <c r="A24" s="16" t="s">
        <v>18</v>
      </c>
      <c r="B24" s="16"/>
      <c r="C24" s="32">
        <v>5090844.2699999996</v>
      </c>
      <c r="D24" s="32"/>
      <c r="E24" s="17">
        <v>1456642.65</v>
      </c>
    </row>
    <row r="25" spans="1:6" s="10" customFormat="1" x14ac:dyDescent="0.35">
      <c r="A25" s="18" t="s">
        <v>19</v>
      </c>
      <c r="B25" s="16"/>
      <c r="C25" s="32">
        <v>1749396.2</v>
      </c>
      <c r="D25" s="32"/>
      <c r="E25" s="17">
        <v>599778.13</v>
      </c>
    </row>
    <row r="26" spans="1:6" s="10" customFormat="1" x14ac:dyDescent="0.35">
      <c r="A26" s="18" t="s">
        <v>20</v>
      </c>
      <c r="B26" s="18"/>
      <c r="C26" s="43">
        <v>10000</v>
      </c>
      <c r="D26" s="45"/>
      <c r="E26" s="44">
        <v>0</v>
      </c>
    </row>
    <row r="27" spans="1:6" s="10" customFormat="1" x14ac:dyDescent="0.35">
      <c r="A27" s="15" t="s">
        <v>4</v>
      </c>
      <c r="B27" s="15"/>
      <c r="C27" s="49">
        <f>SUM(C23:C26)</f>
        <v>18510561.91</v>
      </c>
      <c r="D27" s="49"/>
      <c r="E27" s="49">
        <f>SUM(E23:E26)</f>
        <v>15131375.760000002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22859945.129999999</v>
      </c>
      <c r="D29" s="33"/>
      <c r="E29" s="39">
        <f>+E20-E27</f>
        <v>9613167.2799999975</v>
      </c>
    </row>
    <row r="30" spans="1:6" s="10" customFormat="1" ht="45.75" x14ac:dyDescent="0.35">
      <c r="A30" s="20" t="s">
        <v>7</v>
      </c>
      <c r="B30" s="20"/>
      <c r="C30" s="51">
        <v>600032.49</v>
      </c>
      <c r="D30" s="50"/>
      <c r="E30" s="52">
        <v>90532.88</v>
      </c>
    </row>
    <row r="31" spans="1:6" s="10" customFormat="1" thickBot="1" x14ac:dyDescent="0.35">
      <c r="A31" s="15" t="s">
        <v>8</v>
      </c>
      <c r="B31" s="15"/>
      <c r="C31" s="36">
        <f>SUM(C29-C30)</f>
        <v>22259912.640000001</v>
      </c>
      <c r="D31" s="47"/>
      <c r="E31" s="40">
        <f>+E29-E30</f>
        <v>9522634.3999999966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6" t="s">
        <v>14</v>
      </c>
      <c r="B38" s="56"/>
      <c r="C38" s="56"/>
      <c r="D38" s="56"/>
      <c r="E38" s="56"/>
    </row>
    <row r="39" spans="1:8" ht="22.5" x14ac:dyDescent="0.3">
      <c r="A39" s="56" t="s">
        <v>15</v>
      </c>
      <c r="B39" s="56"/>
      <c r="C39" s="56"/>
      <c r="D39" s="56"/>
      <c r="E39" s="56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16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2022-10-25T19:52:01Z</cp:lastPrinted>
  <dcterms:created xsi:type="dcterms:W3CDTF">2013-01-30T15:16:21Z</dcterms:created>
  <dcterms:modified xsi:type="dcterms:W3CDTF">2022-10-25T19:52:06Z</dcterms:modified>
</cp:coreProperties>
</file>