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3\"/>
    </mc:Choice>
  </mc:AlternateContent>
  <xr:revisionPtr revIDLastSave="0" documentId="13_ncr:40009_{51525D82-E727-4DC9-A84C-3FABD612AD53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C29" i="8" s="1"/>
  <c r="C31" i="8" s="1"/>
  <c r="E20" i="8"/>
  <c r="C27" i="8"/>
  <c r="E27" i="8"/>
  <c r="E29" i="8" s="1"/>
  <c r="E31" i="8" s="1"/>
</calcChain>
</file>

<file path=xl/sharedStrings.xml><?xml version="1.0" encoding="utf-8"?>
<sst xmlns="http://schemas.openxmlformats.org/spreadsheetml/2006/main" count="24" uniqueCount="24">
  <si>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</si>
  <si>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</si>
  <si>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</si>
  <si>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</si>
  <si>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</si>
  <si>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</si>
  <si>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</si>
  <si>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</si>
  <si>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</si>
  <si>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</si>
  <si>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</si>
  <si>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</si>
  <si>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</si>
  <si>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</si>
  <si>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</si>
  <si>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</si>
  <si>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</si>
  <si>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</si>
  <si>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</si>
  <si>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</si>
  <si>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</si>
  <si>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</si>
  <si>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</si>
  <si>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>SEPTIEMBRE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</si>
</sst>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05" name="Text Box 1">
          <a:extLst>
            <a:ext uri="{FF2B5EF4-FFF2-40B4-BE49-F238E27FC236}">
              <a16:creationId xmlns:a16="http://schemas.microsoft.com/office/drawing/2014/main" id="{AC630632-944F-92FB-91D0-9758D606F1E8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06" name="Text Box 3">
          <a:extLst>
            <a:ext uri="{FF2B5EF4-FFF2-40B4-BE49-F238E27FC236}">
              <a16:creationId xmlns:a16="http://schemas.microsoft.com/office/drawing/2014/main" id="{97D58546-5B9A-EB45-2428-21D3F76A6404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07" name="Text Box 1">
          <a:extLst>
            <a:ext uri="{FF2B5EF4-FFF2-40B4-BE49-F238E27FC236}">
              <a16:creationId xmlns:a16="http://schemas.microsoft.com/office/drawing/2014/main" id="{564FC58C-C96A-DB20-EDDA-AE976BD9316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08" name="Text Box 3">
          <a:extLst>
            <a:ext uri="{FF2B5EF4-FFF2-40B4-BE49-F238E27FC236}">
              <a16:creationId xmlns:a16="http://schemas.microsoft.com/office/drawing/2014/main" id="{2782221B-6E20-3000-05F0-3ED0B5FB15D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09" name="Text Box 49">
          <a:extLst>
            <a:ext uri="{FF2B5EF4-FFF2-40B4-BE49-F238E27FC236}">
              <a16:creationId xmlns:a16="http://schemas.microsoft.com/office/drawing/2014/main" id="{8E53CB84-2899-C792-31F3-D6E48543331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10" name="Text Box 50">
          <a:extLst>
            <a:ext uri="{FF2B5EF4-FFF2-40B4-BE49-F238E27FC236}">
              <a16:creationId xmlns:a16="http://schemas.microsoft.com/office/drawing/2014/main" id="{0FB13A8C-8E1F-04FE-FDCB-2530121A745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211" name="Imagen 1">
          <a:extLst>
            <a:ext uri="{FF2B5EF4-FFF2-40B4-BE49-F238E27FC236}">
              <a16:creationId xmlns:a16="http://schemas.microsoft.com/office/drawing/2014/main" id="{2A96E96E-EFA6-940F-4331-37EFA8AEE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4" zoomScale="51" zoomScaleNormal="51" zoomScaleSheetLayoutView="53" workbookViewId="0">
      <selection activeCell="C29" sqref="C29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23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6" s="10" customFormat="1" x14ac:dyDescent="0.35">
      <c r="A18" s="16" t="s">
        <v>22</v>
      </c>
      <c r="B18" s="16"/>
      <c r="C18" s="53">
        <v>53478224.640000001</v>
      </c>
      <c r="D18" s="31"/>
      <c r="E18" s="52">
        <v>13369566.16</v>
      </c>
    </row>
    <row r="19" spans="1:6" s="10" customFormat="1" x14ac:dyDescent="0.35">
      <c r="A19" s="16" t="s">
        <v>12</v>
      </c>
      <c r="B19" s="16"/>
      <c r="C19" s="41">
        <v>31910589.5</v>
      </c>
      <c r="D19" s="32"/>
      <c r="E19" s="50">
        <v>28000940.879999999</v>
      </c>
    </row>
    <row r="20" spans="1:6" s="10" customFormat="1" ht="22.5" x14ac:dyDescent="0.3">
      <c r="A20" s="15" t="s">
        <v>6</v>
      </c>
      <c r="B20" s="15"/>
      <c r="C20" s="44">
        <f>+C18+C19</f>
        <v>85388814.140000001</v>
      </c>
      <c r="D20" s="44"/>
      <c r="E20" s="45">
        <f>+E18+E19</f>
        <v>41370507.039999999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17</v>
      </c>
      <c r="B23" s="16"/>
      <c r="C23" s="33">
        <v>11195254.82</v>
      </c>
      <c r="D23" s="33"/>
      <c r="E23" s="39">
        <v>11660321.439999999</v>
      </c>
    </row>
    <row r="24" spans="1:6" s="10" customFormat="1" x14ac:dyDescent="0.35">
      <c r="A24" s="16" t="s">
        <v>18</v>
      </c>
      <c r="B24" s="16"/>
      <c r="C24" s="32">
        <v>4688902.74</v>
      </c>
      <c r="D24" s="32"/>
      <c r="E24" s="17">
        <v>4990844.2699999996</v>
      </c>
    </row>
    <row r="25" spans="1:6" s="10" customFormat="1" x14ac:dyDescent="0.35">
      <c r="A25" s="18" t="s">
        <v>19</v>
      </c>
      <c r="B25" s="16"/>
      <c r="C25" s="32">
        <v>1529175.54</v>
      </c>
      <c r="D25" s="32"/>
      <c r="E25" s="17">
        <v>1749396.2</v>
      </c>
    </row>
    <row r="26" spans="1:6" s="10" customFormat="1" x14ac:dyDescent="0.35">
      <c r="A26" s="18" t="s">
        <v>20</v>
      </c>
      <c r="B26" s="16" t="s">
        <v>21</v>
      </c>
      <c r="C26" s="41">
        <v>188751.9</v>
      </c>
      <c r="D26" s="41"/>
      <c r="E26" s="51">
        <v>110000</v>
      </c>
    </row>
    <row r="27" spans="1:6" s="10" customFormat="1" x14ac:dyDescent="0.35">
      <c r="A27" s="15" t="s">
        <v>4</v>
      </c>
      <c r="B27" s="15"/>
      <c r="C27" s="46">
        <f>SUM(C23:C26)</f>
        <v>17602085</v>
      </c>
      <c r="D27" s="46"/>
      <c r="E27" s="46">
        <f>SUM(E23:E26)</f>
        <v>18510561.91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67786729.140000001</v>
      </c>
      <c r="D29" s="33"/>
      <c r="E29" s="39">
        <f>+E20-E27</f>
        <v>22859945.129999999</v>
      </c>
    </row>
    <row r="30" spans="1:6" s="10" customFormat="1" ht="45.75" x14ac:dyDescent="0.35">
      <c r="A30" s="20" t="s">
        <v>7</v>
      </c>
      <c r="B30" s="20"/>
      <c r="C30" s="48">
        <v>271641.21999999997</v>
      </c>
      <c r="D30" s="47"/>
      <c r="E30" s="49">
        <v>600032.49</v>
      </c>
    </row>
    <row r="31" spans="1:6" s="10" customFormat="1" thickBot="1" x14ac:dyDescent="0.35">
      <c r="A31" s="15" t="s">
        <v>8</v>
      </c>
      <c r="B31" s="15"/>
      <c r="C31" s="36">
        <f>SUM(C29-C30)</f>
        <v>67515087.920000002</v>
      </c>
      <c r="D31" s="44"/>
      <c r="E31" s="40">
        <f>+E29-E30</f>
        <v>22259912.640000001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14</v>
      </c>
      <c r="B38" s="55"/>
      <c r="C38" s="55"/>
      <c r="D38" s="55"/>
      <c r="E38" s="55"/>
    </row>
    <row r="39" spans="1:8" ht="22.5" x14ac:dyDescent="0.3">
      <c r="A39" s="55" t="s">
        <v>15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16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2023-10-04T15:24:06Z</cp:lastPrinted>
  <dcterms:created xsi:type="dcterms:W3CDTF">2013-01-30T15:16:21Z</dcterms:created>
  <dcterms:modified xsi:type="dcterms:W3CDTF">2023-10-19T12:15:10Z</dcterms:modified>
</cp:coreProperties>
</file>