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BF9593B3-A875-42BF-BBA1-AB5DCD5E3460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3" i="10"/>
  <c r="M13" i="10"/>
  <c r="L13" i="10"/>
  <c r="K13" i="10"/>
  <c r="J13" i="10"/>
  <c r="N21" i="10"/>
  <c r="M21" i="10"/>
  <c r="L21" i="10"/>
  <c r="K21" i="10"/>
  <c r="J21" i="10"/>
  <c r="N27" i="10"/>
  <c r="M27" i="10"/>
  <c r="L27" i="10"/>
  <c r="K27" i="10"/>
  <c r="J27" i="10"/>
  <c r="N34" i="10"/>
  <c r="M34" i="10"/>
  <c r="L34" i="10"/>
  <c r="K34" i="10"/>
  <c r="J34" i="10"/>
  <c r="N38" i="10"/>
  <c r="M38" i="10"/>
  <c r="L38" i="10"/>
  <c r="K38" i="10"/>
  <c r="J38" i="10"/>
  <c r="N43" i="10"/>
  <c r="M43" i="10"/>
  <c r="L43" i="10"/>
  <c r="K43" i="10"/>
  <c r="J43" i="10"/>
  <c r="N46" i="10"/>
  <c r="M46" i="10"/>
  <c r="L46" i="10"/>
  <c r="K46" i="10"/>
  <c r="J46" i="10"/>
  <c r="N49" i="10"/>
  <c r="M49" i="10"/>
  <c r="L49" i="10"/>
  <c r="K49" i="10"/>
  <c r="J49" i="10"/>
  <c r="N54" i="10"/>
  <c r="M54" i="10"/>
  <c r="L54" i="10"/>
  <c r="K54" i="10"/>
  <c r="J54" i="10"/>
  <c r="N61" i="10"/>
  <c r="M61" i="10"/>
  <c r="L61" i="10"/>
  <c r="K61" i="10"/>
  <c r="J61" i="10"/>
  <c r="N73" i="10"/>
  <c r="M73" i="10"/>
  <c r="L73" i="10"/>
  <c r="K73" i="10"/>
  <c r="J73" i="10"/>
  <c r="N170" i="10"/>
  <c r="M170" i="10"/>
  <c r="L170" i="10"/>
  <c r="K170" i="10"/>
  <c r="J170" i="10"/>
  <c r="N174" i="10"/>
  <c r="M174" i="10"/>
  <c r="L174" i="10"/>
  <c r="K174" i="10"/>
  <c r="J174" i="10"/>
  <c r="I174" i="10"/>
  <c r="I170" i="10"/>
  <c r="I73" i="10"/>
  <c r="I61" i="10"/>
  <c r="I54" i="10"/>
  <c r="I49" i="10"/>
  <c r="I46" i="10"/>
  <c r="I43" i="10"/>
  <c r="I38" i="10"/>
  <c r="I34" i="10"/>
  <c r="I27" i="10"/>
  <c r="I21" i="10"/>
  <c r="I13" i="10"/>
  <c r="I10" i="10"/>
</calcChain>
</file>

<file path=xl/sharedStrings.xml><?xml version="1.0" encoding="utf-8"?>
<sst xmlns="http://schemas.openxmlformats.org/spreadsheetml/2006/main" count="856" uniqueCount="237">
  <si>
    <t>ADELAIDA DE LA ALTAGRACIA GOMERA LEG</t>
  </si>
  <si>
    <t xml:space="preserve">ALEX RAFAEL TERRERO MATOS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</si>
  <si>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</si>
  <si>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</si>
  <si>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</si>
  <si>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</si>
  <si>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</si>
  <si>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</si>
  <si>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</si>
  <si>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</si>
  <si>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</si>
  <si>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</si>
  <si>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</si>
  <si>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</si>
  <si>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</si>
  <si>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</si>
  <si>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</si>
  <si>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</si>
  <si>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</si>
  <si>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</si>
  <si>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</si>
  <si>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</si>
  <si>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</si>
  <si>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</si>
  <si>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</si>
  <si>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</si>
  <si>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</si>
  <si>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</si>
  <si>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</si>
  <si>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</si>
  <si>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</si>
  <si>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</si>
  <si>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</si>
  <si>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</si>
  <si>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</si>
  <si>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</si>
  <si>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</si>
  <si>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</si>
  <si>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</si>
  <si>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</si>
  <si>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</si>
  <si>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</si>
  <si>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</si>
  <si>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</si>
  <si>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</si>
  <si>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</si>
  <si>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</si>
  <si>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</si>
  <si>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</si>
  <si>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</si>
  <si>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</si>
  <si>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</si>
  <si>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</si>
  <si>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</si>
  <si>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</si>
  <si>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</si>
  <si>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</si>
  <si>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</si>
  <si>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</si>
  <si>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</si>
  <si>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</si>
  <si>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</si>
  <si>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</si>
  <si>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</si>
  <si>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</si>
  <si>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</si>
  <si>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</si>
  <si>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</si>
  <si>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</si>
  <si>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</si>
  <si>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</si>
  <si>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</si>
  <si>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</si>
  <si>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</si>
  <si>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</si>
  <si>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</si>
  <si>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</si>
  <si>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</si>
  <si>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</si>
  <si>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</si>
  <si>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</si>
  <si>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</si>
  <si>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</si>
  <si>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</si>
  <si>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</si>
  <si>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</si>
  <si>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</si>
  <si>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</si>
  <si>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</si>
  <si>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</si>
  <si>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</si>
  <si>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</si>
  <si>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</si>
  <si>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</si>
  <si>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</si>
  <si>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</si>
  <si>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</si>
  <si>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</si>
  <si>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</si>
  <si>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</si>
  <si>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</si>
  <si>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</si>
  <si>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</si>
  <si>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</si>
  <si>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</si>
  <si>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</si>
  <si>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</si>
  <si>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</si>
  <si>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</si>
  <si>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</si>
  <si>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</si>
  <si>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</si>
  <si>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</si>
  <si>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</si>
  <si>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</si>
  <si>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</si>
  <si>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</si>
  <si>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</si>
  <si>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</si>
  <si>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</si>
  <si>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</si>
  <si>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</si>
  <si>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</si>
  <si>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</si>
  <si>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</si>
  <si>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</si>
  <si>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</si>
  <si>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</si>
  <si>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</si>
  <si>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</si>
  <si>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</si>
  <si>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</si>
  <si>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</si>
  <si>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</si>
  <si>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</si>
  <si>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</si>
  <si>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</si>
  <si>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</si>
  <si>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</si>
  <si>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</si>
  <si>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</si>
  <si>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</si>
  <si>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</si>
  <si>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</si>
  <si>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</si>
  <si>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</si>
  <si>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</si>
  <si>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</si>
  <si>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</si>
  <si>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</si>
  <si>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</si>
  <si>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</si>
  <si>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</si>
  <si>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</si>
  <si>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</si>
  <si>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</si>
  <si>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</si>
  <si>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</si>
  <si>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</si>
  <si>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</si>
  <si>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</si>
  <si>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</si>
  <si>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</si>
  <si>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</si>
  <si>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</si>
  <si>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</si>
  <si>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</si>
  <si>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</si>
  <si>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</si>
  <si>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</si>
  <si>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</si>
  <si>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</si>
  <si>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</si>
  <si>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</si>
  <si>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</si>
  <si>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</si>
  <si>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</si>
  <si>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</si>
  <si>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</si>
  <si>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</si>
  <si>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</si>
  <si>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</si>
  <si>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</si>
  <si>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</si>
  <si>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</si>
  <si>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</si>
  <si>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</si>
  <si>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</si>
  <si>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</si>
  <si>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</si>
  <si>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</si>
  <si>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</si>
  <si>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</si>
  <si>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</si>
  <si>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</si>
  <si>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</si>
  <si>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</si>
  <si>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</si>
  <si>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</si>
  <si>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</si>
  <si>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</si>
  <si>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</si>
  <si>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</si>
  <si>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</si>
  <si>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</si>
  <si>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</si>
  <si>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</si>
  <si>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</si>
  <si>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</si>
  <si>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</si>
  <si>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</si>
  <si>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</si>
  <si>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</si>
  <si>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</si>
  <si>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</si>
  <si>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</si>
  <si>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</si>
  <si>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</si>
  <si>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</si>
  <si>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</si>
  <si>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</si>
  <si>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</si>
  <si>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</si>
  <si>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</si>
  <si>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</si>
  <si>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</si>
  <si>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</si>
  <si>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</si>
  <si>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</si>
  <si>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</si>
  <si>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</si>
  <si>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</si>
  <si>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</si>
  <si>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DISE ADOR GRAFICO             </t>
  </si>
  <si>
    <t xml:space="preserve">FRANKELLY FRANCISCO                 </t>
  </si>
  <si>
    <t>Nómina de Empleados Fijos - Agosto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</si>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</sst>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79"/>
  <sheetViews>
    <sheetView tabSelected="1" zoomScale="75" zoomScaleNormal="75" workbookViewId="0">
      <pane xSplit="3" ySplit="7" topLeftCell="D149" activePane="bottomRight" state="frozen"/>
      <selection pane="topRight" activeCell="D1" sqref="D1"/>
      <selection pane="bottomLeft" activeCell="A8" sqref="A8"/>
      <selection pane="bottomRight" activeCell="N176" sqref="N176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23" t="s">
        <v>168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2:14" x14ac:dyDescent="0.25">
      <c r="B6" s="23" t="s">
        <v>235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2:14" ht="30" customHeight="1" x14ac:dyDescent="0.25">
      <c r="B7" s="4" t="s">
        <v>170</v>
      </c>
      <c r="C7" s="4" t="s">
        <v>167</v>
      </c>
      <c r="D7" s="4" t="s">
        <v>166</v>
      </c>
      <c r="E7" s="4" t="s">
        <v>174</v>
      </c>
      <c r="F7" s="4" t="s">
        <v>165</v>
      </c>
      <c r="G7" s="4" t="s">
        <v>171</v>
      </c>
      <c r="H7" s="4" t="s">
        <v>175</v>
      </c>
      <c r="I7" s="4" t="s">
        <v>176</v>
      </c>
      <c r="J7" s="4" t="s">
        <v>177</v>
      </c>
      <c r="K7" s="4" t="s">
        <v>178</v>
      </c>
      <c r="L7" s="4" t="s">
        <v>179</v>
      </c>
      <c r="M7" s="4" t="s">
        <v>199</v>
      </c>
      <c r="N7" s="4" t="s">
        <v>180</v>
      </c>
    </row>
    <row r="8" spans="2:14" x14ac:dyDescent="0.25">
      <c r="B8" s="2">
        <v>1</v>
      </c>
      <c r="C8" s="2" t="s">
        <v>101</v>
      </c>
      <c r="D8" s="2" t="s">
        <v>114</v>
      </c>
      <c r="E8" s="2" t="s">
        <v>111</v>
      </c>
      <c r="F8" s="2" t="s">
        <v>140</v>
      </c>
      <c r="G8" s="2" t="s">
        <v>173</v>
      </c>
      <c r="H8" s="2" t="s">
        <v>109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3">
        <v>2</v>
      </c>
      <c r="C9" s="13" t="s">
        <v>45</v>
      </c>
      <c r="D9" s="13" t="s">
        <v>110</v>
      </c>
      <c r="E9" s="13" t="s">
        <v>196</v>
      </c>
      <c r="F9" s="13" t="s">
        <v>140</v>
      </c>
      <c r="G9" s="13" t="s">
        <v>173</v>
      </c>
      <c r="H9" s="13" t="s">
        <v>109</v>
      </c>
      <c r="I9" s="14">
        <v>25000</v>
      </c>
      <c r="J9" s="14">
        <v>760</v>
      </c>
      <c r="K9" s="14">
        <v>717.5</v>
      </c>
      <c r="L9" s="14">
        <v>0</v>
      </c>
      <c r="M9" s="14">
        <v>0</v>
      </c>
      <c r="N9" s="14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16"/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9"/>
    </row>
    <row r="12" spans="2:14" x14ac:dyDescent="0.25">
      <c r="B12" s="10">
        <v>3</v>
      </c>
      <c r="C12" s="10" t="s">
        <v>203</v>
      </c>
      <c r="D12" s="10" t="s">
        <v>114</v>
      </c>
      <c r="E12" s="10" t="s">
        <v>111</v>
      </c>
      <c r="F12" s="10" t="s">
        <v>152</v>
      </c>
      <c r="G12" s="10" t="s">
        <v>172</v>
      </c>
      <c r="H12" s="10" t="s">
        <v>109</v>
      </c>
      <c r="I12" s="15">
        <v>10000</v>
      </c>
      <c r="J12" s="15">
        <v>304</v>
      </c>
      <c r="K12" s="15">
        <v>287</v>
      </c>
      <c r="L12" s="15">
        <v>0</v>
      </c>
      <c r="M12" s="15">
        <v>0</v>
      </c>
      <c r="N12" s="15">
        <v>9409</v>
      </c>
    </row>
    <row r="13" spans="2:14" x14ac:dyDescent="0.25">
      <c r="B13" s="9"/>
      <c r="C13" s="8"/>
      <c r="D13" s="8"/>
      <c r="E13" s="8"/>
      <c r="F13" s="8"/>
      <c r="G13" s="8"/>
      <c r="H13" s="8"/>
      <c r="I13" s="1">
        <f>SUM(I12)</f>
        <v>10000</v>
      </c>
      <c r="J13" s="1">
        <f t="shared" ref="J13:N13" si="1">SUM(J12)</f>
        <v>304</v>
      </c>
      <c r="K13" s="1">
        <f t="shared" si="1"/>
        <v>287</v>
      </c>
      <c r="L13" s="1">
        <f t="shared" si="1"/>
        <v>0</v>
      </c>
      <c r="M13" s="1">
        <f t="shared" si="1"/>
        <v>0</v>
      </c>
      <c r="N13" s="1">
        <f t="shared" si="1"/>
        <v>9409</v>
      </c>
    </row>
    <row r="14" spans="2:14" x14ac:dyDescent="0.25">
      <c r="B14" s="16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9"/>
    </row>
    <row r="15" spans="2:14" x14ac:dyDescent="0.25">
      <c r="B15" s="2">
        <v>4</v>
      </c>
      <c r="C15" s="2" t="s">
        <v>58</v>
      </c>
      <c r="D15" s="2" t="s">
        <v>114</v>
      </c>
      <c r="E15" s="2" t="s">
        <v>111</v>
      </c>
      <c r="F15" s="2" t="s">
        <v>141</v>
      </c>
      <c r="G15" s="2" t="s">
        <v>172</v>
      </c>
      <c r="H15" s="2" t="s">
        <v>109</v>
      </c>
      <c r="I15" s="12">
        <v>10000</v>
      </c>
      <c r="J15" s="12">
        <v>304</v>
      </c>
      <c r="K15" s="12">
        <v>287</v>
      </c>
      <c r="L15" s="12">
        <v>0</v>
      </c>
      <c r="M15" s="12">
        <v>4049.06</v>
      </c>
      <c r="N15" s="12">
        <v>5359.9400000000005</v>
      </c>
    </row>
    <row r="16" spans="2:14" x14ac:dyDescent="0.25">
      <c r="B16" s="2">
        <v>5</v>
      </c>
      <c r="C16" s="2" t="s">
        <v>24</v>
      </c>
      <c r="D16" s="2" t="s">
        <v>158</v>
      </c>
      <c r="E16" s="2" t="s">
        <v>111</v>
      </c>
      <c r="F16" s="2" t="s">
        <v>141</v>
      </c>
      <c r="G16" s="2" t="s">
        <v>173</v>
      </c>
      <c r="H16" s="2" t="s">
        <v>109</v>
      </c>
      <c r="I16" s="12">
        <v>10000</v>
      </c>
      <c r="J16" s="12">
        <v>304</v>
      </c>
      <c r="K16" s="12">
        <v>287</v>
      </c>
      <c r="L16" s="12">
        <v>0</v>
      </c>
      <c r="M16" s="12">
        <v>500</v>
      </c>
      <c r="N16" s="12">
        <v>8909</v>
      </c>
    </row>
    <row r="17" spans="2:14" x14ac:dyDescent="0.25">
      <c r="B17" s="2">
        <v>6</v>
      </c>
      <c r="C17" s="2" t="s">
        <v>211</v>
      </c>
      <c r="D17" s="2" t="s">
        <v>110</v>
      </c>
      <c r="E17" s="2" t="s">
        <v>196</v>
      </c>
      <c r="F17" s="2" t="s">
        <v>141</v>
      </c>
      <c r="G17" s="2" t="s">
        <v>173</v>
      </c>
      <c r="H17" s="2" t="s">
        <v>109</v>
      </c>
      <c r="I17" s="12">
        <v>25000</v>
      </c>
      <c r="J17" s="12">
        <v>760</v>
      </c>
      <c r="K17" s="12">
        <v>717.5</v>
      </c>
      <c r="L17" s="12">
        <v>0</v>
      </c>
      <c r="M17" s="12">
        <v>0</v>
      </c>
      <c r="N17" s="12">
        <v>23522.5</v>
      </c>
    </row>
    <row r="18" spans="2:14" x14ac:dyDescent="0.25">
      <c r="B18" s="2">
        <v>7</v>
      </c>
      <c r="C18" s="2" t="s">
        <v>42</v>
      </c>
      <c r="D18" s="2" t="s">
        <v>110</v>
      </c>
      <c r="E18" s="2" t="s">
        <v>196</v>
      </c>
      <c r="F18" s="2" t="s">
        <v>141</v>
      </c>
      <c r="G18" s="2" t="s">
        <v>172</v>
      </c>
      <c r="H18" s="2" t="s">
        <v>109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14</v>
      </c>
      <c r="D19" s="2" t="s">
        <v>130</v>
      </c>
      <c r="E19" s="2" t="s">
        <v>185</v>
      </c>
      <c r="F19" s="2" t="s">
        <v>141</v>
      </c>
      <c r="G19" s="2" t="s">
        <v>173</v>
      </c>
      <c r="H19" s="2" t="s">
        <v>109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20</v>
      </c>
      <c r="D20" s="2" t="s">
        <v>130</v>
      </c>
      <c r="E20" s="2" t="s">
        <v>185</v>
      </c>
      <c r="F20" s="2" t="s">
        <v>141</v>
      </c>
      <c r="G20" s="2" t="s">
        <v>172</v>
      </c>
      <c r="H20" s="2" t="s">
        <v>109</v>
      </c>
      <c r="I20" s="12">
        <v>25000</v>
      </c>
      <c r="J20" s="12">
        <v>760</v>
      </c>
      <c r="K20" s="12">
        <v>717.5</v>
      </c>
      <c r="L20" s="12">
        <v>0</v>
      </c>
      <c r="M20" s="12">
        <v>8888.01</v>
      </c>
      <c r="N20" s="12">
        <v>14634.49</v>
      </c>
    </row>
    <row r="21" spans="2:14" x14ac:dyDescent="0.25">
      <c r="B21" s="9"/>
      <c r="C21" s="8"/>
      <c r="D21" s="8"/>
      <c r="E21" s="8"/>
      <c r="F21" s="8"/>
      <c r="G21" s="8"/>
      <c r="H21" s="8"/>
      <c r="I21" s="1">
        <f>SUM(I15:I20)</f>
        <v>120000</v>
      </c>
      <c r="J21" s="1">
        <f t="shared" ref="J21:N21" si="2">SUM(J15:J20)</f>
        <v>3648</v>
      </c>
      <c r="K21" s="1">
        <f t="shared" si="2"/>
        <v>3444</v>
      </c>
      <c r="L21" s="1">
        <f t="shared" si="2"/>
        <v>0</v>
      </c>
      <c r="M21" s="1">
        <f t="shared" si="2"/>
        <v>13437.07</v>
      </c>
      <c r="N21" s="1">
        <f t="shared" si="2"/>
        <v>99470.930000000008</v>
      </c>
    </row>
    <row r="22" spans="2:14" x14ac:dyDescent="0.25">
      <c r="B22" s="16"/>
      <c r="C22" s="17"/>
      <c r="D22" s="17"/>
      <c r="E22" s="17"/>
      <c r="F22" s="17"/>
      <c r="G22" s="17"/>
      <c r="H22" s="17"/>
      <c r="I22" s="18"/>
      <c r="J22" s="18"/>
      <c r="K22" s="18"/>
      <c r="L22" s="18"/>
      <c r="M22" s="18"/>
      <c r="N22" s="19"/>
    </row>
    <row r="23" spans="2:14" x14ac:dyDescent="0.25">
      <c r="B23" s="2">
        <v>10</v>
      </c>
      <c r="C23" s="2" t="s">
        <v>40</v>
      </c>
      <c r="D23" s="2" t="s">
        <v>145</v>
      </c>
      <c r="E23" s="2" t="s">
        <v>111</v>
      </c>
      <c r="F23" s="2" t="s">
        <v>116</v>
      </c>
      <c r="G23" s="2" t="s">
        <v>172</v>
      </c>
      <c r="H23" s="2" t="s">
        <v>109</v>
      </c>
      <c r="I23" s="12">
        <v>25000</v>
      </c>
      <c r="J23" s="12">
        <v>760</v>
      </c>
      <c r="K23" s="12">
        <v>717.5</v>
      </c>
      <c r="L23" s="12">
        <v>0</v>
      </c>
      <c r="M23" s="12">
        <v>0</v>
      </c>
      <c r="N23" s="12">
        <v>23522.5</v>
      </c>
    </row>
    <row r="24" spans="2:14" x14ac:dyDescent="0.25">
      <c r="B24" s="2">
        <v>11</v>
      </c>
      <c r="C24" s="2" t="s">
        <v>225</v>
      </c>
      <c r="D24" s="2" t="s">
        <v>145</v>
      </c>
      <c r="E24" s="2" t="s">
        <v>111</v>
      </c>
      <c r="F24" s="2" t="s">
        <v>116</v>
      </c>
      <c r="G24" s="2" t="s">
        <v>173</v>
      </c>
      <c r="H24" s="2" t="s">
        <v>109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23</v>
      </c>
      <c r="D25" s="2" t="s">
        <v>110</v>
      </c>
      <c r="E25" s="2" t="s">
        <v>196</v>
      </c>
      <c r="F25" s="2" t="s">
        <v>116</v>
      </c>
      <c r="G25" s="2" t="s">
        <v>173</v>
      </c>
      <c r="H25" s="2" t="s">
        <v>109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13</v>
      </c>
      <c r="C26" s="2" t="s">
        <v>56</v>
      </c>
      <c r="D26" s="2" t="s">
        <v>110</v>
      </c>
      <c r="E26" s="2" t="s">
        <v>196</v>
      </c>
      <c r="F26" s="2" t="s">
        <v>116</v>
      </c>
      <c r="G26" s="2" t="s">
        <v>172</v>
      </c>
      <c r="H26" s="2" t="s">
        <v>109</v>
      </c>
      <c r="I26" s="12">
        <v>25000</v>
      </c>
      <c r="J26" s="12">
        <v>760</v>
      </c>
      <c r="K26" s="12">
        <v>717.5</v>
      </c>
      <c r="L26" s="12">
        <v>0</v>
      </c>
      <c r="M26" s="12">
        <v>3430.92</v>
      </c>
      <c r="N26" s="12">
        <v>20091.580000000002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SUM(I23:I26)</f>
        <v>90000</v>
      </c>
      <c r="J27" s="1">
        <f t="shared" ref="J27:N27" si="3">SUM(J23:J26)</f>
        <v>2736</v>
      </c>
      <c r="K27" s="1">
        <f t="shared" si="3"/>
        <v>2583</v>
      </c>
      <c r="L27" s="1">
        <f t="shared" si="3"/>
        <v>0</v>
      </c>
      <c r="M27" s="1">
        <f t="shared" si="3"/>
        <v>3430.92</v>
      </c>
      <c r="N27" s="1">
        <f t="shared" si="3"/>
        <v>81250.080000000002</v>
      </c>
    </row>
    <row r="28" spans="2:14" x14ac:dyDescent="0.25">
      <c r="B28" s="16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9"/>
    </row>
    <row r="29" spans="2:14" x14ac:dyDescent="0.25">
      <c r="B29" s="2">
        <v>14</v>
      </c>
      <c r="C29" s="2" t="s">
        <v>34</v>
      </c>
      <c r="D29" s="2" t="s">
        <v>129</v>
      </c>
      <c r="E29" s="2" t="s">
        <v>111</v>
      </c>
      <c r="F29" s="2" t="s">
        <v>119</v>
      </c>
      <c r="G29" s="2" t="s">
        <v>173</v>
      </c>
      <c r="H29" s="2" t="s">
        <v>109</v>
      </c>
      <c r="I29" s="12">
        <v>16500</v>
      </c>
      <c r="J29" s="12">
        <v>501.6</v>
      </c>
      <c r="K29" s="12">
        <v>473.55</v>
      </c>
      <c r="L29" s="12">
        <v>0</v>
      </c>
      <c r="M29" s="12">
        <v>3100</v>
      </c>
      <c r="N29" s="12">
        <v>12424.85</v>
      </c>
    </row>
    <row r="30" spans="2:14" x14ac:dyDescent="0.25">
      <c r="B30" s="2">
        <v>15</v>
      </c>
      <c r="C30" s="2" t="s">
        <v>97</v>
      </c>
      <c r="D30" s="2" t="s">
        <v>114</v>
      </c>
      <c r="E30" s="2" t="s">
        <v>111</v>
      </c>
      <c r="F30" s="2" t="s">
        <v>119</v>
      </c>
      <c r="G30" s="2" t="s">
        <v>172</v>
      </c>
      <c r="H30" s="2" t="s">
        <v>109</v>
      </c>
      <c r="I30" s="12">
        <v>10000</v>
      </c>
      <c r="J30" s="12">
        <v>304</v>
      </c>
      <c r="K30" s="12">
        <v>287</v>
      </c>
      <c r="L30" s="12">
        <v>0</v>
      </c>
      <c r="M30" s="12">
        <v>1815.46</v>
      </c>
      <c r="N30" s="12">
        <v>7593.54</v>
      </c>
    </row>
    <row r="31" spans="2:14" x14ac:dyDescent="0.25">
      <c r="B31" s="2">
        <v>16</v>
      </c>
      <c r="C31" s="2" t="s">
        <v>32</v>
      </c>
      <c r="D31" s="2" t="s">
        <v>135</v>
      </c>
      <c r="E31" s="2" t="s">
        <v>111</v>
      </c>
      <c r="F31" s="2" t="s">
        <v>119</v>
      </c>
      <c r="G31" s="2" t="s">
        <v>172</v>
      </c>
      <c r="H31" s="2" t="s">
        <v>109</v>
      </c>
      <c r="I31" s="12">
        <v>15000</v>
      </c>
      <c r="J31" s="12">
        <v>456</v>
      </c>
      <c r="K31" s="12">
        <v>430.5</v>
      </c>
      <c r="L31" s="12">
        <v>0</v>
      </c>
      <c r="M31" s="12">
        <v>4980.37</v>
      </c>
      <c r="N31" s="12">
        <v>9133.130000000001</v>
      </c>
    </row>
    <row r="32" spans="2:14" x14ac:dyDescent="0.25">
      <c r="B32" s="2">
        <v>17</v>
      </c>
      <c r="C32" s="2" t="s">
        <v>44</v>
      </c>
      <c r="D32" s="2" t="s">
        <v>117</v>
      </c>
      <c r="E32" s="2" t="s">
        <v>196</v>
      </c>
      <c r="F32" s="2" t="s">
        <v>119</v>
      </c>
      <c r="G32" s="2" t="s">
        <v>173</v>
      </c>
      <c r="H32" s="2" t="s">
        <v>109</v>
      </c>
      <c r="I32" s="12">
        <v>30000</v>
      </c>
      <c r="J32" s="12">
        <v>912</v>
      </c>
      <c r="K32" s="12">
        <v>861</v>
      </c>
      <c r="L32" s="12">
        <v>0</v>
      </c>
      <c r="M32" s="12">
        <v>6715.46</v>
      </c>
      <c r="N32" s="12">
        <v>21511.54</v>
      </c>
    </row>
    <row r="33" spans="2:14" x14ac:dyDescent="0.25">
      <c r="B33" s="2">
        <v>18</v>
      </c>
      <c r="C33" s="2" t="s">
        <v>13</v>
      </c>
      <c r="D33" s="2" t="s">
        <v>110</v>
      </c>
      <c r="E33" s="2" t="s">
        <v>196</v>
      </c>
      <c r="F33" s="2" t="s">
        <v>119</v>
      </c>
      <c r="G33" s="2" t="s">
        <v>172</v>
      </c>
      <c r="H33" s="2" t="s">
        <v>109</v>
      </c>
      <c r="I33" s="12">
        <v>25000</v>
      </c>
      <c r="J33" s="12">
        <v>760</v>
      </c>
      <c r="K33" s="12">
        <v>717.5</v>
      </c>
      <c r="L33" s="12">
        <v>0</v>
      </c>
      <c r="M33" s="12">
        <v>7715.46</v>
      </c>
      <c r="N33" s="12">
        <v>15807.04</v>
      </c>
    </row>
    <row r="34" spans="2:14" x14ac:dyDescent="0.25">
      <c r="B34" s="9"/>
      <c r="C34" s="8"/>
      <c r="D34" s="8"/>
      <c r="E34" s="8"/>
      <c r="F34" s="8"/>
      <c r="G34" s="8"/>
      <c r="H34" s="8"/>
      <c r="I34" s="1">
        <f>SUM(I29:I33)</f>
        <v>96500</v>
      </c>
      <c r="J34" s="1">
        <f t="shared" ref="J34:N34" si="4">SUM(J29:J33)</f>
        <v>2933.6</v>
      </c>
      <c r="K34" s="1">
        <f t="shared" si="4"/>
        <v>2769.55</v>
      </c>
      <c r="L34" s="1">
        <f t="shared" si="4"/>
        <v>0</v>
      </c>
      <c r="M34" s="1">
        <f t="shared" si="4"/>
        <v>24326.75</v>
      </c>
      <c r="N34" s="1">
        <f t="shared" si="4"/>
        <v>66470.100000000006</v>
      </c>
    </row>
    <row r="35" spans="2:14" x14ac:dyDescent="0.25">
      <c r="B35" s="16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9"/>
    </row>
    <row r="36" spans="2:14" x14ac:dyDescent="0.25">
      <c r="B36" s="2">
        <v>19</v>
      </c>
      <c r="C36" s="2" t="s">
        <v>210</v>
      </c>
      <c r="D36" s="2" t="s">
        <v>112</v>
      </c>
      <c r="E36" s="2" t="s">
        <v>111</v>
      </c>
      <c r="F36" s="2" t="s">
        <v>138</v>
      </c>
      <c r="G36" s="2" t="s">
        <v>172</v>
      </c>
      <c r="H36" s="2" t="s">
        <v>109</v>
      </c>
      <c r="I36" s="12">
        <v>15000</v>
      </c>
      <c r="J36" s="12">
        <v>456</v>
      </c>
      <c r="K36" s="12">
        <v>430.5</v>
      </c>
      <c r="L36" s="12">
        <v>0</v>
      </c>
      <c r="M36" s="12">
        <v>0</v>
      </c>
      <c r="N36" s="12">
        <v>14113.5</v>
      </c>
    </row>
    <row r="37" spans="2:14" x14ac:dyDescent="0.25">
      <c r="B37" s="2">
        <v>20</v>
      </c>
      <c r="C37" s="2" t="s">
        <v>232</v>
      </c>
      <c r="D37" s="2" t="s">
        <v>114</v>
      </c>
      <c r="E37" s="2" t="s">
        <v>111</v>
      </c>
      <c r="F37" s="2" t="s">
        <v>138</v>
      </c>
      <c r="G37" s="2" t="s">
        <v>172</v>
      </c>
      <c r="H37" s="2" t="s">
        <v>109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SUM(I36:I37)</f>
        <v>25000</v>
      </c>
      <c r="J38" s="1">
        <f t="shared" ref="J38:N38" si="5">SUM(J36:J37)</f>
        <v>760</v>
      </c>
      <c r="K38" s="1">
        <f t="shared" si="5"/>
        <v>717.5</v>
      </c>
      <c r="L38" s="1">
        <f t="shared" si="5"/>
        <v>0</v>
      </c>
      <c r="M38" s="1">
        <f t="shared" si="5"/>
        <v>0</v>
      </c>
      <c r="N38" s="1">
        <f t="shared" si="5"/>
        <v>23522.5</v>
      </c>
    </row>
    <row r="39" spans="2:14" x14ac:dyDescent="0.25">
      <c r="B39" s="16"/>
      <c r="C39" s="17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9"/>
    </row>
    <row r="40" spans="2:14" x14ac:dyDescent="0.25">
      <c r="B40" s="2">
        <v>21</v>
      </c>
      <c r="C40" s="2" t="s">
        <v>64</v>
      </c>
      <c r="D40" s="2" t="s">
        <v>129</v>
      </c>
      <c r="E40" s="2" t="s">
        <v>111</v>
      </c>
      <c r="F40" s="2" t="s">
        <v>127</v>
      </c>
      <c r="G40" s="2" t="s">
        <v>173</v>
      </c>
      <c r="H40" s="2" t="s">
        <v>109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86</v>
      </c>
      <c r="D41" s="2" t="s">
        <v>114</v>
      </c>
      <c r="E41" s="2" t="s">
        <v>111</v>
      </c>
      <c r="F41" s="2" t="s">
        <v>127</v>
      </c>
      <c r="G41" s="2" t="s">
        <v>172</v>
      </c>
      <c r="H41" s="2" t="s">
        <v>109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81</v>
      </c>
      <c r="D42" s="2" t="s">
        <v>110</v>
      </c>
      <c r="E42" s="2" t="s">
        <v>196</v>
      </c>
      <c r="F42" s="2" t="s">
        <v>127</v>
      </c>
      <c r="G42" s="2" t="s">
        <v>173</v>
      </c>
      <c r="H42" s="2" t="s">
        <v>109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9"/>
      <c r="C43" s="8"/>
      <c r="D43" s="8"/>
      <c r="E43" s="8"/>
      <c r="F43" s="8"/>
      <c r="G43" s="8"/>
      <c r="H43" s="8"/>
      <c r="I43" s="1">
        <f>SUM(I40:I42)</f>
        <v>49000</v>
      </c>
      <c r="J43" s="1">
        <f t="shared" ref="J43:N43" si="6">SUM(J40:J42)</f>
        <v>1489.6</v>
      </c>
      <c r="K43" s="1">
        <f t="shared" si="6"/>
        <v>1406.3</v>
      </c>
      <c r="L43" s="1">
        <f t="shared" si="6"/>
        <v>0</v>
      </c>
      <c r="M43" s="1">
        <f t="shared" si="6"/>
        <v>0</v>
      </c>
      <c r="N43" s="1">
        <f t="shared" si="6"/>
        <v>46104.1</v>
      </c>
    </row>
    <row r="44" spans="2:14" x14ac:dyDescent="0.25">
      <c r="B44" s="16"/>
      <c r="C44" s="17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9"/>
    </row>
    <row r="45" spans="2:14" x14ac:dyDescent="0.25">
      <c r="B45" s="2">
        <v>24</v>
      </c>
      <c r="C45" s="2" t="s">
        <v>184</v>
      </c>
      <c r="D45" s="2" t="s">
        <v>114</v>
      </c>
      <c r="E45" s="2" t="s">
        <v>111</v>
      </c>
      <c r="F45" s="2" t="s">
        <v>131</v>
      </c>
      <c r="G45" s="2" t="s">
        <v>172</v>
      </c>
      <c r="H45" s="2" t="s">
        <v>109</v>
      </c>
      <c r="I45" s="12">
        <v>10000</v>
      </c>
      <c r="J45" s="12">
        <v>304</v>
      </c>
      <c r="K45" s="12">
        <v>287</v>
      </c>
      <c r="L45" s="12">
        <v>0</v>
      </c>
      <c r="M45" s="12">
        <v>0</v>
      </c>
      <c r="N45" s="12">
        <v>9409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SUM(I45)</f>
        <v>10000</v>
      </c>
      <c r="J46" s="1">
        <f t="shared" ref="J46:N46" si="7">SUM(J45)</f>
        <v>304</v>
      </c>
      <c r="K46" s="1">
        <f t="shared" si="7"/>
        <v>287</v>
      </c>
      <c r="L46" s="1">
        <f t="shared" si="7"/>
        <v>0</v>
      </c>
      <c r="M46" s="1">
        <f t="shared" si="7"/>
        <v>0</v>
      </c>
      <c r="N46" s="1">
        <f t="shared" si="7"/>
        <v>9409</v>
      </c>
    </row>
    <row r="47" spans="2:14" x14ac:dyDescent="0.25">
      <c r="B47" s="16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9"/>
    </row>
    <row r="48" spans="2:14" x14ac:dyDescent="0.25">
      <c r="B48" s="2">
        <v>25</v>
      </c>
      <c r="C48" s="2" t="s">
        <v>6</v>
      </c>
      <c r="D48" s="2" t="s">
        <v>145</v>
      </c>
      <c r="E48" s="2" t="s">
        <v>111</v>
      </c>
      <c r="F48" s="2" t="s">
        <v>159</v>
      </c>
      <c r="G48" s="2" t="s">
        <v>172</v>
      </c>
      <c r="H48" s="2" t="s">
        <v>109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SUM(I48)</f>
        <v>18000</v>
      </c>
      <c r="J49" s="1">
        <f t="shared" ref="J49:N49" si="8">SUM(J48)</f>
        <v>547.20000000000005</v>
      </c>
      <c r="K49" s="1">
        <f t="shared" si="8"/>
        <v>516.6</v>
      </c>
      <c r="L49" s="1">
        <f t="shared" si="8"/>
        <v>0</v>
      </c>
      <c r="M49" s="1">
        <f t="shared" si="8"/>
        <v>0</v>
      </c>
      <c r="N49" s="1">
        <f t="shared" si="8"/>
        <v>16936.2</v>
      </c>
    </row>
    <row r="50" spans="2:14" x14ac:dyDescent="0.25">
      <c r="B50" s="16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9"/>
    </row>
    <row r="51" spans="2:14" x14ac:dyDescent="0.25">
      <c r="B51" s="2">
        <v>26</v>
      </c>
      <c r="C51" s="2" t="s">
        <v>220</v>
      </c>
      <c r="D51" s="2" t="s">
        <v>114</v>
      </c>
      <c r="E51" s="2" t="s">
        <v>111</v>
      </c>
      <c r="F51" s="2" t="s">
        <v>144</v>
      </c>
      <c r="G51" s="2" t="s">
        <v>172</v>
      </c>
      <c r="H51" s="2" t="s">
        <v>109</v>
      </c>
      <c r="I51" s="12">
        <v>10000</v>
      </c>
      <c r="J51" s="12">
        <v>304</v>
      </c>
      <c r="K51" s="12">
        <v>287</v>
      </c>
      <c r="L51" s="12">
        <v>0</v>
      </c>
      <c r="M51" s="12">
        <v>0</v>
      </c>
      <c r="N51" s="12">
        <v>9409</v>
      </c>
    </row>
    <row r="52" spans="2:14" x14ac:dyDescent="0.25">
      <c r="B52" s="2">
        <v>27</v>
      </c>
      <c r="C52" s="2" t="s">
        <v>54</v>
      </c>
      <c r="D52" s="2" t="s">
        <v>145</v>
      </c>
      <c r="E52" s="2" t="s">
        <v>111</v>
      </c>
      <c r="F52" s="2" t="s">
        <v>144</v>
      </c>
      <c r="G52" s="2" t="s">
        <v>172</v>
      </c>
      <c r="H52" s="2" t="s">
        <v>109</v>
      </c>
      <c r="I52" s="12">
        <v>16500</v>
      </c>
      <c r="J52" s="12">
        <v>501.6</v>
      </c>
      <c r="K52" s="12">
        <v>473.55</v>
      </c>
      <c r="L52" s="12">
        <v>0</v>
      </c>
      <c r="M52" s="12">
        <v>1715.46</v>
      </c>
      <c r="N52" s="12">
        <v>13809.39</v>
      </c>
    </row>
    <row r="53" spans="2:14" x14ac:dyDescent="0.25">
      <c r="B53" s="2">
        <v>28</v>
      </c>
      <c r="C53" s="2" t="s">
        <v>15</v>
      </c>
      <c r="D53" s="2" t="s">
        <v>130</v>
      </c>
      <c r="E53" s="2" t="s">
        <v>185</v>
      </c>
      <c r="F53" s="2" t="s">
        <v>144</v>
      </c>
      <c r="G53" s="2" t="s">
        <v>173</v>
      </c>
      <c r="H53" s="2" t="s">
        <v>109</v>
      </c>
      <c r="I53" s="12">
        <v>25000</v>
      </c>
      <c r="J53" s="12">
        <v>760</v>
      </c>
      <c r="K53" s="12">
        <v>717.5</v>
      </c>
      <c r="L53" s="12">
        <v>0</v>
      </c>
      <c r="M53" s="12">
        <v>0</v>
      </c>
      <c r="N53" s="12">
        <v>23522.5</v>
      </c>
    </row>
    <row r="54" spans="2:14" x14ac:dyDescent="0.25">
      <c r="B54" s="9"/>
      <c r="C54" s="8"/>
      <c r="D54" s="8"/>
      <c r="E54" s="8"/>
      <c r="F54" s="8"/>
      <c r="G54" s="8"/>
      <c r="H54" s="8"/>
      <c r="I54" s="1">
        <f>SUM(I51:I53)</f>
        <v>51500</v>
      </c>
      <c r="J54" s="1">
        <f t="shared" ref="J54:N54" si="9">SUM(J51:J53)</f>
        <v>1565.6</v>
      </c>
      <c r="K54" s="1">
        <f t="shared" si="9"/>
        <v>1478.05</v>
      </c>
      <c r="L54" s="1">
        <f t="shared" si="9"/>
        <v>0</v>
      </c>
      <c r="M54" s="1">
        <f t="shared" si="9"/>
        <v>1715.46</v>
      </c>
      <c r="N54" s="1">
        <f t="shared" si="9"/>
        <v>46740.89</v>
      </c>
    </row>
    <row r="55" spans="2:14" x14ac:dyDescent="0.25">
      <c r="B55" s="16"/>
      <c r="C55" s="17"/>
      <c r="D55" s="17"/>
      <c r="E55" s="17"/>
      <c r="F55" s="17"/>
      <c r="G55" s="17"/>
      <c r="H55" s="17"/>
      <c r="I55" s="18"/>
      <c r="J55" s="18"/>
      <c r="K55" s="18"/>
      <c r="L55" s="18"/>
      <c r="M55" s="18"/>
      <c r="N55" s="19"/>
    </row>
    <row r="56" spans="2:14" x14ac:dyDescent="0.25">
      <c r="B56" s="2">
        <v>29</v>
      </c>
      <c r="C56" s="2" t="s">
        <v>231</v>
      </c>
      <c r="D56" s="2" t="s">
        <v>114</v>
      </c>
      <c r="E56" s="2" t="s">
        <v>111</v>
      </c>
      <c r="F56" s="2" t="s">
        <v>121</v>
      </c>
      <c r="G56" s="2" t="s">
        <v>172</v>
      </c>
      <c r="H56" s="2" t="s">
        <v>109</v>
      </c>
      <c r="I56" s="12">
        <v>10000</v>
      </c>
      <c r="J56" s="12">
        <v>304</v>
      </c>
      <c r="K56" s="12">
        <v>287</v>
      </c>
      <c r="L56" s="12">
        <v>0</v>
      </c>
      <c r="M56" s="12">
        <v>0</v>
      </c>
      <c r="N56" s="12">
        <v>9409</v>
      </c>
    </row>
    <row r="57" spans="2:14" x14ac:dyDescent="0.25">
      <c r="B57" s="2">
        <v>30</v>
      </c>
      <c r="C57" s="2" t="s">
        <v>91</v>
      </c>
      <c r="D57" s="2" t="s">
        <v>122</v>
      </c>
      <c r="E57" s="2" t="s">
        <v>111</v>
      </c>
      <c r="F57" s="2" t="s">
        <v>121</v>
      </c>
      <c r="G57" s="2" t="s">
        <v>172</v>
      </c>
      <c r="H57" s="2" t="s">
        <v>109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500</v>
      </c>
      <c r="N57" s="12">
        <v>13116.33</v>
      </c>
    </row>
    <row r="58" spans="2:14" x14ac:dyDescent="0.25">
      <c r="B58" s="2">
        <v>31</v>
      </c>
      <c r="C58" s="2" t="s">
        <v>30</v>
      </c>
      <c r="D58" s="2" t="s">
        <v>117</v>
      </c>
      <c r="E58" s="2" t="s">
        <v>196</v>
      </c>
      <c r="F58" s="2" t="s">
        <v>121</v>
      </c>
      <c r="G58" s="2" t="s">
        <v>172</v>
      </c>
      <c r="H58" s="2" t="s">
        <v>109</v>
      </c>
      <c r="I58" s="12">
        <v>30000</v>
      </c>
      <c r="J58" s="12">
        <v>912</v>
      </c>
      <c r="K58" s="12">
        <v>861</v>
      </c>
      <c r="L58" s="12">
        <v>0</v>
      </c>
      <c r="M58" s="12">
        <v>734.56</v>
      </c>
      <c r="N58" s="12">
        <v>27492.44</v>
      </c>
    </row>
    <row r="59" spans="2:14" x14ac:dyDescent="0.25">
      <c r="B59" s="2">
        <v>32</v>
      </c>
      <c r="C59" s="2" t="s">
        <v>10</v>
      </c>
      <c r="D59" s="2" t="s">
        <v>110</v>
      </c>
      <c r="E59" s="2" t="s">
        <v>196</v>
      </c>
      <c r="F59" s="2" t="s">
        <v>121</v>
      </c>
      <c r="G59" s="2" t="s">
        <v>172</v>
      </c>
      <c r="H59" s="2" t="s">
        <v>109</v>
      </c>
      <c r="I59" s="12">
        <v>25000</v>
      </c>
      <c r="J59" s="12">
        <v>760</v>
      </c>
      <c r="K59" s="12">
        <v>717.5</v>
      </c>
      <c r="L59" s="12">
        <v>0</v>
      </c>
      <c r="M59" s="12">
        <v>4712.6099999999997</v>
      </c>
      <c r="N59" s="12">
        <v>18809.89</v>
      </c>
    </row>
    <row r="60" spans="2:14" x14ac:dyDescent="0.25">
      <c r="B60" s="2">
        <v>33</v>
      </c>
      <c r="C60" s="2" t="s">
        <v>36</v>
      </c>
      <c r="D60" s="2" t="s">
        <v>110</v>
      </c>
      <c r="E60" s="2" t="s">
        <v>196</v>
      </c>
      <c r="F60" s="2" t="s">
        <v>121</v>
      </c>
      <c r="G60" s="2" t="s">
        <v>173</v>
      </c>
      <c r="H60" s="2" t="s">
        <v>109</v>
      </c>
      <c r="I60" s="12">
        <v>25000</v>
      </c>
      <c r="J60" s="12">
        <v>760</v>
      </c>
      <c r="K60" s="12">
        <v>717.5</v>
      </c>
      <c r="L60" s="12">
        <v>0</v>
      </c>
      <c r="M60" s="12">
        <v>0</v>
      </c>
      <c r="N60" s="12">
        <v>23522.5</v>
      </c>
    </row>
    <row r="61" spans="2:14" x14ac:dyDescent="0.25">
      <c r="B61" s="9"/>
      <c r="C61" s="8"/>
      <c r="D61" s="8"/>
      <c r="E61" s="8"/>
      <c r="F61" s="8"/>
      <c r="G61" s="8"/>
      <c r="H61" s="8"/>
      <c r="I61" s="1">
        <f>SUM(I56:I60)</f>
        <v>104471.6</v>
      </c>
      <c r="J61" s="1">
        <f t="shared" ref="J61:N61" si="10">SUM(J56:J60)</f>
        <v>3175.94</v>
      </c>
      <c r="K61" s="1">
        <f t="shared" si="10"/>
        <v>2998.33</v>
      </c>
      <c r="L61" s="1">
        <f t="shared" si="10"/>
        <v>0</v>
      </c>
      <c r="M61" s="1">
        <f t="shared" si="10"/>
        <v>5947.17</v>
      </c>
      <c r="N61" s="1">
        <f t="shared" si="10"/>
        <v>92350.16</v>
      </c>
    </row>
    <row r="62" spans="2:14" x14ac:dyDescent="0.25">
      <c r="B62" s="16"/>
      <c r="C62" s="17"/>
      <c r="D62" s="17"/>
      <c r="E62" s="17"/>
      <c r="F62" s="17"/>
      <c r="G62" s="17"/>
      <c r="H62" s="17"/>
      <c r="I62" s="18"/>
      <c r="J62" s="18"/>
      <c r="K62" s="18"/>
      <c r="L62" s="18"/>
      <c r="M62" s="18"/>
      <c r="N62" s="19"/>
    </row>
    <row r="63" spans="2:14" x14ac:dyDescent="0.25">
      <c r="B63" s="2">
        <v>34</v>
      </c>
      <c r="C63" s="2" t="s">
        <v>51</v>
      </c>
      <c r="D63" s="2" t="s">
        <v>129</v>
      </c>
      <c r="E63" s="2" t="s">
        <v>111</v>
      </c>
      <c r="F63" s="2" t="s">
        <v>124</v>
      </c>
      <c r="G63" s="2" t="s">
        <v>173</v>
      </c>
      <c r="H63" s="2" t="s">
        <v>109</v>
      </c>
      <c r="I63" s="12">
        <v>18000</v>
      </c>
      <c r="J63" s="12">
        <v>547.20000000000005</v>
      </c>
      <c r="K63" s="12">
        <v>516.6</v>
      </c>
      <c r="L63" s="12">
        <v>0</v>
      </c>
      <c r="M63" s="12">
        <v>5146.38</v>
      </c>
      <c r="N63" s="12">
        <v>11789.82</v>
      </c>
    </row>
    <row r="64" spans="2:14" x14ac:dyDescent="0.25">
      <c r="B64" s="2">
        <v>35</v>
      </c>
      <c r="C64" s="2" t="s">
        <v>200</v>
      </c>
      <c r="D64" s="2" t="s">
        <v>114</v>
      </c>
      <c r="E64" s="2" t="s">
        <v>111</v>
      </c>
      <c r="F64" s="2" t="s">
        <v>124</v>
      </c>
      <c r="G64" s="2" t="s">
        <v>172</v>
      </c>
      <c r="H64" s="2" t="s">
        <v>109</v>
      </c>
      <c r="I64" s="12">
        <v>10000</v>
      </c>
      <c r="J64" s="12">
        <v>304</v>
      </c>
      <c r="K64" s="12">
        <v>287</v>
      </c>
      <c r="L64" s="12">
        <v>0</v>
      </c>
      <c r="M64" s="12">
        <v>0</v>
      </c>
      <c r="N64" s="12">
        <v>9409</v>
      </c>
    </row>
    <row r="65" spans="2:14" x14ac:dyDescent="0.25">
      <c r="B65" s="2">
        <v>36</v>
      </c>
      <c r="C65" s="2" t="s">
        <v>182</v>
      </c>
      <c r="D65" s="2" t="s">
        <v>122</v>
      </c>
      <c r="E65" s="2" t="s">
        <v>111</v>
      </c>
      <c r="F65" s="2" t="s">
        <v>124</v>
      </c>
      <c r="G65" s="2" t="s">
        <v>172</v>
      </c>
      <c r="H65" s="2" t="s">
        <v>109</v>
      </c>
      <c r="I65" s="12">
        <v>18000</v>
      </c>
      <c r="J65" s="12">
        <v>547.20000000000005</v>
      </c>
      <c r="K65" s="12">
        <v>516.6</v>
      </c>
      <c r="L65" s="12">
        <v>0</v>
      </c>
      <c r="M65" s="12">
        <v>0</v>
      </c>
      <c r="N65" s="12">
        <v>16936.2</v>
      </c>
    </row>
    <row r="66" spans="2:14" x14ac:dyDescent="0.25">
      <c r="B66" s="2">
        <v>37</v>
      </c>
      <c r="C66" s="2" t="s">
        <v>221</v>
      </c>
      <c r="D66" s="2" t="s">
        <v>145</v>
      </c>
      <c r="E66" s="2" t="s">
        <v>111</v>
      </c>
      <c r="F66" s="2" t="s">
        <v>124</v>
      </c>
      <c r="G66" s="2" t="s">
        <v>172</v>
      </c>
      <c r="H66" s="2" t="s">
        <v>109</v>
      </c>
      <c r="I66" s="12">
        <v>20000</v>
      </c>
      <c r="J66" s="12">
        <v>608</v>
      </c>
      <c r="K66" s="12">
        <v>574</v>
      </c>
      <c r="L66" s="12">
        <v>0</v>
      </c>
      <c r="M66" s="12">
        <v>1715.46</v>
      </c>
      <c r="N66" s="12">
        <v>17102.54</v>
      </c>
    </row>
    <row r="67" spans="2:14" x14ac:dyDescent="0.25">
      <c r="B67" s="2">
        <v>38</v>
      </c>
      <c r="C67" s="2" t="s">
        <v>206</v>
      </c>
      <c r="D67" s="2" t="s">
        <v>157</v>
      </c>
      <c r="E67" s="2" t="s">
        <v>111</v>
      </c>
      <c r="F67" s="2" t="s">
        <v>124</v>
      </c>
      <c r="G67" s="2" t="s">
        <v>173</v>
      </c>
      <c r="H67" s="2" t="s">
        <v>109</v>
      </c>
      <c r="I67" s="12">
        <v>35000</v>
      </c>
      <c r="J67" s="12">
        <v>1064</v>
      </c>
      <c r="K67" s="12">
        <v>1004.5</v>
      </c>
      <c r="L67" s="12">
        <v>0</v>
      </c>
      <c r="M67" s="12">
        <v>0</v>
      </c>
      <c r="N67" s="12">
        <v>32931.5</v>
      </c>
    </row>
    <row r="68" spans="2:14" x14ac:dyDescent="0.25">
      <c r="B68" s="2">
        <v>39</v>
      </c>
      <c r="C68" s="2" t="s">
        <v>3</v>
      </c>
      <c r="D68" s="2" t="s">
        <v>117</v>
      </c>
      <c r="E68" s="2" t="s">
        <v>196</v>
      </c>
      <c r="F68" s="2" t="s">
        <v>124</v>
      </c>
      <c r="G68" s="2" t="s">
        <v>172</v>
      </c>
      <c r="H68" s="2" t="s">
        <v>109</v>
      </c>
      <c r="I68" s="12">
        <v>35000</v>
      </c>
      <c r="J68" s="12">
        <v>1064</v>
      </c>
      <c r="K68" s="12">
        <v>1004.5</v>
      </c>
      <c r="L68" s="12">
        <v>0</v>
      </c>
      <c r="M68" s="12">
        <v>0</v>
      </c>
      <c r="N68" s="12">
        <v>32931.5</v>
      </c>
    </row>
    <row r="69" spans="2:14" x14ac:dyDescent="0.25">
      <c r="B69" s="2">
        <v>40</v>
      </c>
      <c r="C69" s="2" t="s">
        <v>79</v>
      </c>
      <c r="D69" s="2" t="s">
        <v>117</v>
      </c>
      <c r="E69" s="2" t="s">
        <v>196</v>
      </c>
      <c r="F69" s="2" t="s">
        <v>124</v>
      </c>
      <c r="G69" s="2" t="s">
        <v>172</v>
      </c>
      <c r="H69" s="2" t="s">
        <v>109</v>
      </c>
      <c r="I69" s="12">
        <v>35000</v>
      </c>
      <c r="J69" s="12">
        <v>1064</v>
      </c>
      <c r="K69" s="12">
        <v>1004.5</v>
      </c>
      <c r="L69" s="12">
        <v>0</v>
      </c>
      <c r="M69" s="12">
        <v>0</v>
      </c>
      <c r="N69" s="12">
        <v>32931.5</v>
      </c>
    </row>
    <row r="70" spans="2:14" x14ac:dyDescent="0.25">
      <c r="B70" s="2">
        <v>41</v>
      </c>
      <c r="C70" s="2" t="s">
        <v>88</v>
      </c>
      <c r="D70" s="2" t="s">
        <v>117</v>
      </c>
      <c r="E70" s="2" t="s">
        <v>196</v>
      </c>
      <c r="F70" s="2" t="s">
        <v>124</v>
      </c>
      <c r="G70" s="2" t="s">
        <v>172</v>
      </c>
      <c r="H70" s="2" t="s">
        <v>109</v>
      </c>
      <c r="I70" s="12">
        <v>30000</v>
      </c>
      <c r="J70" s="12">
        <v>912</v>
      </c>
      <c r="K70" s="12">
        <v>861</v>
      </c>
      <c r="L70" s="12">
        <v>0</v>
      </c>
      <c r="M70" s="12">
        <v>0</v>
      </c>
      <c r="N70" s="12">
        <v>28227</v>
      </c>
    </row>
    <row r="71" spans="2:14" x14ac:dyDescent="0.25">
      <c r="B71" s="2">
        <v>42</v>
      </c>
      <c r="C71" s="2" t="s">
        <v>9</v>
      </c>
      <c r="D71" s="2" t="s">
        <v>110</v>
      </c>
      <c r="E71" s="2" t="s">
        <v>196</v>
      </c>
      <c r="F71" s="2" t="s">
        <v>124</v>
      </c>
      <c r="G71" s="2" t="s">
        <v>172</v>
      </c>
      <c r="H71" s="2" t="s">
        <v>109</v>
      </c>
      <c r="I71" s="12">
        <v>25000</v>
      </c>
      <c r="J71" s="12">
        <v>760</v>
      </c>
      <c r="K71" s="12">
        <v>717.5</v>
      </c>
      <c r="L71" s="12">
        <v>0</v>
      </c>
      <c r="M71" s="12">
        <v>0</v>
      </c>
      <c r="N71" s="12">
        <v>23522.5</v>
      </c>
    </row>
    <row r="72" spans="2:14" x14ac:dyDescent="0.25">
      <c r="B72" s="2">
        <v>43</v>
      </c>
      <c r="C72" s="2" t="s">
        <v>2</v>
      </c>
      <c r="D72" s="2" t="s">
        <v>130</v>
      </c>
      <c r="E72" s="2" t="s">
        <v>185</v>
      </c>
      <c r="F72" s="2" t="s">
        <v>124</v>
      </c>
      <c r="G72" s="2" t="s">
        <v>172</v>
      </c>
      <c r="H72" s="2" t="s">
        <v>109</v>
      </c>
      <c r="I72" s="12">
        <v>25000</v>
      </c>
      <c r="J72" s="12">
        <v>760</v>
      </c>
      <c r="K72" s="12">
        <v>717.5</v>
      </c>
      <c r="L72" s="12">
        <v>0</v>
      </c>
      <c r="M72" s="12">
        <v>0</v>
      </c>
      <c r="N72" s="12">
        <v>23522.5</v>
      </c>
    </row>
    <row r="73" spans="2:14" x14ac:dyDescent="0.25">
      <c r="B73" s="9"/>
      <c r="C73" s="8"/>
      <c r="D73" s="8"/>
      <c r="E73" s="8"/>
      <c r="F73" s="8"/>
      <c r="G73" s="8"/>
      <c r="H73" s="8"/>
      <c r="I73" s="1">
        <f>SUM(I63:I72)</f>
        <v>251000</v>
      </c>
      <c r="J73" s="1">
        <f t="shared" ref="J73:N73" si="11">SUM(J63:J72)</f>
        <v>7630.4</v>
      </c>
      <c r="K73" s="1">
        <f t="shared" si="11"/>
        <v>7203.7</v>
      </c>
      <c r="L73" s="1">
        <f t="shared" si="11"/>
        <v>0</v>
      </c>
      <c r="M73" s="1">
        <f t="shared" si="11"/>
        <v>6861.84</v>
      </c>
      <c r="N73" s="1">
        <f t="shared" si="11"/>
        <v>229304.06</v>
      </c>
    </row>
    <row r="74" spans="2:14" x14ac:dyDescent="0.25">
      <c r="B74" s="16"/>
      <c r="C74" s="17"/>
      <c r="D74" s="17"/>
      <c r="E74" s="17"/>
      <c r="F74" s="17"/>
      <c r="G74" s="17"/>
      <c r="H74" s="17"/>
      <c r="I74" s="18"/>
      <c r="J74" s="18"/>
      <c r="K74" s="18"/>
      <c r="L74" s="18"/>
      <c r="M74" s="18"/>
      <c r="N74" s="19"/>
    </row>
    <row r="75" spans="2:14" x14ac:dyDescent="0.25">
      <c r="B75" s="2">
        <v>44</v>
      </c>
      <c r="C75" s="2" t="s">
        <v>8</v>
      </c>
      <c r="D75" s="2" t="s">
        <v>112</v>
      </c>
      <c r="E75" s="2" t="s">
        <v>111</v>
      </c>
      <c r="F75" s="2" t="s">
        <v>107</v>
      </c>
      <c r="G75" s="2" t="s">
        <v>173</v>
      </c>
      <c r="H75" s="2" t="s">
        <v>109</v>
      </c>
      <c r="I75" s="12">
        <v>35000</v>
      </c>
      <c r="J75" s="12">
        <v>1064</v>
      </c>
      <c r="K75" s="12">
        <v>1004.5</v>
      </c>
      <c r="L75" s="12">
        <v>0</v>
      </c>
      <c r="M75" s="12">
        <v>0</v>
      </c>
      <c r="N75" s="12">
        <v>32931.5</v>
      </c>
    </row>
    <row r="76" spans="2:14" x14ac:dyDescent="0.25">
      <c r="B76" s="2">
        <v>45</v>
      </c>
      <c r="C76" s="2" t="s">
        <v>223</v>
      </c>
      <c r="D76" s="2" t="s">
        <v>112</v>
      </c>
      <c r="E76" s="2" t="s">
        <v>111</v>
      </c>
      <c r="F76" s="2" t="s">
        <v>107</v>
      </c>
      <c r="G76" s="2" t="s">
        <v>172</v>
      </c>
      <c r="H76" s="2" t="s">
        <v>109</v>
      </c>
      <c r="I76" s="12">
        <v>20000</v>
      </c>
      <c r="J76" s="12">
        <v>608</v>
      </c>
      <c r="K76" s="12">
        <v>574</v>
      </c>
      <c r="L76" s="12">
        <v>0</v>
      </c>
      <c r="M76" s="12">
        <v>2000</v>
      </c>
      <c r="N76" s="12">
        <v>16818</v>
      </c>
    </row>
    <row r="77" spans="2:14" x14ac:dyDescent="0.25">
      <c r="B77" s="2">
        <v>46</v>
      </c>
      <c r="C77" s="2" t="s">
        <v>28</v>
      </c>
      <c r="D77" s="2" t="s">
        <v>112</v>
      </c>
      <c r="E77" s="2" t="s">
        <v>111</v>
      </c>
      <c r="F77" s="2" t="s">
        <v>107</v>
      </c>
      <c r="G77" s="2" t="s">
        <v>173</v>
      </c>
      <c r="H77" s="2" t="s">
        <v>109</v>
      </c>
      <c r="I77" s="12">
        <v>36000</v>
      </c>
      <c r="J77" s="12">
        <v>1094.4000000000001</v>
      </c>
      <c r="K77" s="12">
        <v>1033.2</v>
      </c>
      <c r="L77" s="12">
        <v>0</v>
      </c>
      <c r="M77" s="12">
        <v>0</v>
      </c>
      <c r="N77" s="12">
        <v>33872.400000000001</v>
      </c>
    </row>
    <row r="78" spans="2:14" x14ac:dyDescent="0.25">
      <c r="B78" s="2">
        <v>47</v>
      </c>
      <c r="C78" s="2" t="s">
        <v>31</v>
      </c>
      <c r="D78" s="2" t="s">
        <v>112</v>
      </c>
      <c r="E78" s="2" t="s">
        <v>111</v>
      </c>
      <c r="F78" s="2" t="s">
        <v>107</v>
      </c>
      <c r="G78" s="2" t="s">
        <v>172</v>
      </c>
      <c r="H78" s="2" t="s">
        <v>109</v>
      </c>
      <c r="I78" s="12">
        <v>23000</v>
      </c>
      <c r="J78" s="12">
        <v>699.2</v>
      </c>
      <c r="K78" s="12">
        <v>660.1</v>
      </c>
      <c r="L78" s="12">
        <v>0</v>
      </c>
      <c r="M78" s="12">
        <v>416.8</v>
      </c>
      <c r="N78" s="12">
        <v>21223.9</v>
      </c>
    </row>
    <row r="79" spans="2:14" x14ac:dyDescent="0.25">
      <c r="B79" s="2">
        <v>48</v>
      </c>
      <c r="C79" s="2" t="s">
        <v>224</v>
      </c>
      <c r="D79" s="2" t="s">
        <v>112</v>
      </c>
      <c r="E79" s="2" t="s">
        <v>111</v>
      </c>
      <c r="F79" s="2" t="s">
        <v>107</v>
      </c>
      <c r="G79" s="2" t="s">
        <v>173</v>
      </c>
      <c r="H79" s="2" t="s">
        <v>109</v>
      </c>
      <c r="I79" s="12">
        <v>20000</v>
      </c>
      <c r="J79" s="12">
        <v>608</v>
      </c>
      <c r="K79" s="12">
        <v>574</v>
      </c>
      <c r="L79" s="12">
        <v>0</v>
      </c>
      <c r="M79" s="12">
        <v>0</v>
      </c>
      <c r="N79" s="12">
        <v>18818</v>
      </c>
    </row>
    <row r="80" spans="2:14" x14ac:dyDescent="0.25">
      <c r="B80" s="2">
        <v>49</v>
      </c>
      <c r="C80" s="2" t="s">
        <v>62</v>
      </c>
      <c r="D80" s="2" t="s">
        <v>112</v>
      </c>
      <c r="E80" s="2" t="s">
        <v>111</v>
      </c>
      <c r="F80" s="2" t="s">
        <v>107</v>
      </c>
      <c r="G80" s="2" t="s">
        <v>172</v>
      </c>
      <c r="H80" s="2" t="s">
        <v>109</v>
      </c>
      <c r="I80" s="12">
        <v>23000</v>
      </c>
      <c r="J80" s="12">
        <v>699.2</v>
      </c>
      <c r="K80" s="12">
        <v>660.1</v>
      </c>
      <c r="L80" s="12">
        <v>0</v>
      </c>
      <c r="M80" s="12">
        <v>0</v>
      </c>
      <c r="N80" s="12">
        <v>21640.7</v>
      </c>
    </row>
    <row r="81" spans="2:14" x14ac:dyDescent="0.25">
      <c r="B81" s="2">
        <v>50</v>
      </c>
      <c r="C81" s="2" t="s">
        <v>67</v>
      </c>
      <c r="D81" s="2" t="s">
        <v>112</v>
      </c>
      <c r="E81" s="2" t="s">
        <v>111</v>
      </c>
      <c r="F81" s="2" t="s">
        <v>107</v>
      </c>
      <c r="G81" s="2" t="s">
        <v>172</v>
      </c>
      <c r="H81" s="2" t="s">
        <v>109</v>
      </c>
      <c r="I81" s="12">
        <v>35000</v>
      </c>
      <c r="J81" s="12">
        <v>1064</v>
      </c>
      <c r="K81" s="12">
        <v>1004.5</v>
      </c>
      <c r="L81" s="12">
        <v>0</v>
      </c>
      <c r="M81" s="12">
        <v>0</v>
      </c>
      <c r="N81" s="12">
        <v>32931.5</v>
      </c>
    </row>
    <row r="82" spans="2:14" x14ac:dyDescent="0.25">
      <c r="B82" s="2">
        <v>51</v>
      </c>
      <c r="C82" s="2" t="s">
        <v>202</v>
      </c>
      <c r="D82" s="2" t="s">
        <v>112</v>
      </c>
      <c r="E82" s="2" t="s">
        <v>111</v>
      </c>
      <c r="F82" s="2" t="s">
        <v>107</v>
      </c>
      <c r="G82" s="2" t="s">
        <v>172</v>
      </c>
      <c r="H82" s="2" t="s">
        <v>109</v>
      </c>
      <c r="I82" s="12">
        <v>23000</v>
      </c>
      <c r="J82" s="12">
        <v>699.2</v>
      </c>
      <c r="K82" s="12">
        <v>660.1</v>
      </c>
      <c r="L82" s="12">
        <v>0</v>
      </c>
      <c r="M82" s="12">
        <v>4667.2</v>
      </c>
      <c r="N82" s="12">
        <v>16973.5</v>
      </c>
    </row>
    <row r="83" spans="2:14" x14ac:dyDescent="0.25">
      <c r="B83" s="2">
        <v>52</v>
      </c>
      <c r="C83" s="2" t="s">
        <v>226</v>
      </c>
      <c r="D83" s="2" t="s">
        <v>112</v>
      </c>
      <c r="E83" s="2" t="s">
        <v>111</v>
      </c>
      <c r="F83" s="2" t="s">
        <v>107</v>
      </c>
      <c r="G83" s="2" t="s">
        <v>172</v>
      </c>
      <c r="H83" s="2" t="s">
        <v>109</v>
      </c>
      <c r="I83" s="12">
        <v>22000</v>
      </c>
      <c r="J83" s="12">
        <v>668.8</v>
      </c>
      <c r="K83" s="12">
        <v>631.4</v>
      </c>
      <c r="L83" s="12">
        <v>0</v>
      </c>
      <c r="M83" s="12">
        <v>0</v>
      </c>
      <c r="N83" s="12">
        <v>20699.8</v>
      </c>
    </row>
    <row r="84" spans="2:14" x14ac:dyDescent="0.25">
      <c r="B84" s="2">
        <v>53</v>
      </c>
      <c r="C84" s="2" t="s">
        <v>187</v>
      </c>
      <c r="D84" s="2" t="s">
        <v>112</v>
      </c>
      <c r="E84" s="2" t="s">
        <v>111</v>
      </c>
      <c r="F84" s="2" t="s">
        <v>107</v>
      </c>
      <c r="G84" s="2" t="s">
        <v>172</v>
      </c>
      <c r="H84" s="2" t="s">
        <v>109</v>
      </c>
      <c r="I84" s="12">
        <v>23000</v>
      </c>
      <c r="J84" s="12">
        <v>699.2</v>
      </c>
      <c r="K84" s="12">
        <v>660.1</v>
      </c>
      <c r="L84" s="12">
        <v>0</v>
      </c>
      <c r="M84" s="12">
        <v>2998.48</v>
      </c>
      <c r="N84" s="12">
        <v>18642.22</v>
      </c>
    </row>
    <row r="85" spans="2:14" x14ac:dyDescent="0.25">
      <c r="B85" s="2">
        <v>54</v>
      </c>
      <c r="C85" s="2" t="s">
        <v>227</v>
      </c>
      <c r="D85" s="2" t="s">
        <v>112</v>
      </c>
      <c r="E85" s="2" t="s">
        <v>111</v>
      </c>
      <c r="F85" s="2" t="s">
        <v>107</v>
      </c>
      <c r="G85" s="2" t="s">
        <v>172</v>
      </c>
      <c r="H85" s="2" t="s">
        <v>109</v>
      </c>
      <c r="I85" s="12">
        <v>23000</v>
      </c>
      <c r="J85" s="12">
        <v>699.2</v>
      </c>
      <c r="K85" s="12">
        <v>660.1</v>
      </c>
      <c r="L85" s="12">
        <v>0</v>
      </c>
      <c r="M85" s="12">
        <v>1715.46</v>
      </c>
      <c r="N85" s="12">
        <v>19925.239999999998</v>
      </c>
    </row>
    <row r="86" spans="2:14" x14ac:dyDescent="0.25">
      <c r="B86" s="2">
        <v>55</v>
      </c>
      <c r="C86" s="2" t="s">
        <v>103</v>
      </c>
      <c r="D86" s="2" t="s">
        <v>112</v>
      </c>
      <c r="E86" s="2" t="s">
        <v>111</v>
      </c>
      <c r="F86" s="2" t="s">
        <v>107</v>
      </c>
      <c r="G86" s="2" t="s">
        <v>172</v>
      </c>
      <c r="H86" s="2" t="s">
        <v>109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56</v>
      </c>
      <c r="C87" s="2" t="s">
        <v>26</v>
      </c>
      <c r="D87" s="2" t="s">
        <v>156</v>
      </c>
      <c r="E87" s="2" t="s">
        <v>111</v>
      </c>
      <c r="F87" s="2" t="s">
        <v>107</v>
      </c>
      <c r="G87" s="2" t="s">
        <v>173</v>
      </c>
      <c r="H87" s="2" t="s">
        <v>109</v>
      </c>
      <c r="I87" s="12">
        <v>15400</v>
      </c>
      <c r="J87" s="12">
        <v>468.16</v>
      </c>
      <c r="K87" s="12">
        <v>441.98</v>
      </c>
      <c r="L87" s="12">
        <v>0</v>
      </c>
      <c r="M87" s="12">
        <v>0</v>
      </c>
      <c r="N87" s="12">
        <v>14489.86</v>
      </c>
    </row>
    <row r="88" spans="2:14" x14ac:dyDescent="0.25">
      <c r="B88" s="2">
        <v>57</v>
      </c>
      <c r="C88" s="2" t="s">
        <v>46</v>
      </c>
      <c r="D88" s="2" t="s">
        <v>209</v>
      </c>
      <c r="E88" s="2" t="s">
        <v>111</v>
      </c>
      <c r="F88" s="2" t="s">
        <v>107</v>
      </c>
      <c r="G88" s="2" t="s">
        <v>173</v>
      </c>
      <c r="H88" s="2" t="s">
        <v>109</v>
      </c>
      <c r="I88" s="12">
        <v>20400</v>
      </c>
      <c r="J88" s="12">
        <v>620.16</v>
      </c>
      <c r="K88" s="12">
        <v>585.48</v>
      </c>
      <c r="L88" s="12">
        <v>0</v>
      </c>
      <c r="M88" s="12">
        <v>0</v>
      </c>
      <c r="N88" s="12">
        <v>19194.36</v>
      </c>
    </row>
    <row r="89" spans="2:14" x14ac:dyDescent="0.25">
      <c r="B89" s="2">
        <v>58</v>
      </c>
      <c r="C89" s="2" t="s">
        <v>214</v>
      </c>
      <c r="D89" s="2" t="s">
        <v>128</v>
      </c>
      <c r="E89" s="2" t="s">
        <v>111</v>
      </c>
      <c r="F89" s="2" t="s">
        <v>107</v>
      </c>
      <c r="G89" s="2" t="s">
        <v>172</v>
      </c>
      <c r="H89" s="2" t="s">
        <v>109</v>
      </c>
      <c r="I89" s="12">
        <v>15000</v>
      </c>
      <c r="J89" s="12">
        <v>456</v>
      </c>
      <c r="K89" s="12">
        <v>430.5</v>
      </c>
      <c r="L89" s="12">
        <v>0</v>
      </c>
      <c r="M89" s="12">
        <v>0</v>
      </c>
      <c r="N89" s="12">
        <v>14113.5</v>
      </c>
    </row>
    <row r="90" spans="2:14" x14ac:dyDescent="0.25">
      <c r="B90" s="2">
        <v>59</v>
      </c>
      <c r="C90" s="2" t="s">
        <v>85</v>
      </c>
      <c r="D90" s="2" t="s">
        <v>128</v>
      </c>
      <c r="E90" s="2" t="s">
        <v>111</v>
      </c>
      <c r="F90" s="2" t="s">
        <v>107</v>
      </c>
      <c r="G90" s="2" t="s">
        <v>173</v>
      </c>
      <c r="H90" s="2" t="s">
        <v>109</v>
      </c>
      <c r="I90" s="12">
        <v>17600</v>
      </c>
      <c r="J90" s="12">
        <v>535.04</v>
      </c>
      <c r="K90" s="12">
        <v>505.12</v>
      </c>
      <c r="L90" s="12">
        <v>0</v>
      </c>
      <c r="M90" s="12">
        <v>100</v>
      </c>
      <c r="N90" s="12">
        <v>16459.84</v>
      </c>
    </row>
    <row r="91" spans="2:14" x14ac:dyDescent="0.25">
      <c r="B91" s="2">
        <v>60</v>
      </c>
      <c r="C91" s="2" t="s">
        <v>234</v>
      </c>
      <c r="D91" s="2" t="s">
        <v>129</v>
      </c>
      <c r="E91" s="2" t="s">
        <v>111</v>
      </c>
      <c r="F91" s="2" t="s">
        <v>107</v>
      </c>
      <c r="G91" s="2" t="s">
        <v>173</v>
      </c>
      <c r="H91" s="2" t="s">
        <v>109</v>
      </c>
      <c r="I91" s="12">
        <v>20000</v>
      </c>
      <c r="J91" s="12">
        <v>608</v>
      </c>
      <c r="K91" s="12">
        <v>574</v>
      </c>
      <c r="L91" s="12">
        <v>0</v>
      </c>
      <c r="M91" s="12">
        <v>0</v>
      </c>
      <c r="N91" s="12">
        <v>18818</v>
      </c>
    </row>
    <row r="92" spans="2:14" x14ac:dyDescent="0.25">
      <c r="B92" s="2">
        <v>61</v>
      </c>
      <c r="C92" s="2" t="s">
        <v>53</v>
      </c>
      <c r="D92" s="2" t="s">
        <v>129</v>
      </c>
      <c r="E92" s="2" t="s">
        <v>111</v>
      </c>
      <c r="F92" s="2" t="s">
        <v>107</v>
      </c>
      <c r="G92" s="2" t="s">
        <v>173</v>
      </c>
      <c r="H92" s="2" t="s">
        <v>109</v>
      </c>
      <c r="I92" s="12">
        <v>24200</v>
      </c>
      <c r="J92" s="12">
        <v>735.68</v>
      </c>
      <c r="K92" s="12">
        <v>694.54</v>
      </c>
      <c r="L92" s="12">
        <v>0</v>
      </c>
      <c r="M92" s="12">
        <v>0</v>
      </c>
      <c r="N92" s="12">
        <v>22769.78</v>
      </c>
    </row>
    <row r="93" spans="2:14" x14ac:dyDescent="0.25">
      <c r="B93" s="2">
        <v>62</v>
      </c>
      <c r="C93" s="2" t="s">
        <v>82</v>
      </c>
      <c r="D93" s="2" t="s">
        <v>129</v>
      </c>
      <c r="E93" s="2" t="s">
        <v>111</v>
      </c>
      <c r="F93" s="2" t="s">
        <v>107</v>
      </c>
      <c r="G93" s="2" t="s">
        <v>173</v>
      </c>
      <c r="H93" s="2" t="s">
        <v>109</v>
      </c>
      <c r="I93" s="12">
        <v>28350</v>
      </c>
      <c r="J93" s="12">
        <v>861.84</v>
      </c>
      <c r="K93" s="12">
        <v>813.65</v>
      </c>
      <c r="L93" s="12">
        <v>0</v>
      </c>
      <c r="M93" s="12">
        <v>3734.02</v>
      </c>
      <c r="N93" s="12">
        <v>22940.489999999998</v>
      </c>
    </row>
    <row r="94" spans="2:14" x14ac:dyDescent="0.25">
      <c r="B94" s="2">
        <v>63</v>
      </c>
      <c r="C94" s="2" t="s">
        <v>83</v>
      </c>
      <c r="D94" s="2" t="s">
        <v>129</v>
      </c>
      <c r="E94" s="2" t="s">
        <v>111</v>
      </c>
      <c r="F94" s="2" t="s">
        <v>107</v>
      </c>
      <c r="G94" s="2" t="s">
        <v>173</v>
      </c>
      <c r="H94" s="2" t="s">
        <v>109</v>
      </c>
      <c r="I94" s="12">
        <v>24200</v>
      </c>
      <c r="J94" s="12">
        <v>735.68</v>
      </c>
      <c r="K94" s="12">
        <v>694.54</v>
      </c>
      <c r="L94" s="12">
        <v>0</v>
      </c>
      <c r="M94" s="12">
        <v>0</v>
      </c>
      <c r="N94" s="12">
        <v>22769.78</v>
      </c>
    </row>
    <row r="95" spans="2:14" x14ac:dyDescent="0.25">
      <c r="B95" s="2">
        <v>64</v>
      </c>
      <c r="C95" s="2" t="s">
        <v>204</v>
      </c>
      <c r="D95" s="2" t="s">
        <v>114</v>
      </c>
      <c r="E95" s="2" t="s">
        <v>111</v>
      </c>
      <c r="F95" s="2" t="s">
        <v>107</v>
      </c>
      <c r="G95" s="2" t="s">
        <v>172</v>
      </c>
      <c r="H95" s="2" t="s">
        <v>109</v>
      </c>
      <c r="I95" s="12">
        <v>17400</v>
      </c>
      <c r="J95" s="12">
        <v>528.96</v>
      </c>
      <c r="K95" s="12">
        <v>499.38</v>
      </c>
      <c r="L95" s="12">
        <v>0</v>
      </c>
      <c r="M95" s="12">
        <v>0</v>
      </c>
      <c r="N95" s="12">
        <v>16371.66</v>
      </c>
    </row>
    <row r="96" spans="2:14" x14ac:dyDescent="0.25">
      <c r="B96" s="2">
        <v>65</v>
      </c>
      <c r="C96" s="2" t="s">
        <v>183</v>
      </c>
      <c r="D96" s="2" t="s">
        <v>114</v>
      </c>
      <c r="E96" s="2" t="s">
        <v>111</v>
      </c>
      <c r="F96" s="2" t="s">
        <v>107</v>
      </c>
      <c r="G96" s="2" t="s">
        <v>172</v>
      </c>
      <c r="H96" s="2" t="s">
        <v>109</v>
      </c>
      <c r="I96" s="12">
        <v>20400</v>
      </c>
      <c r="J96" s="12">
        <v>620.16</v>
      </c>
      <c r="K96" s="12">
        <v>585.48</v>
      </c>
      <c r="L96" s="12">
        <v>0</v>
      </c>
      <c r="M96" s="12">
        <v>220</v>
      </c>
      <c r="N96" s="12">
        <v>18974.36</v>
      </c>
    </row>
    <row r="97" spans="2:14" x14ac:dyDescent="0.25">
      <c r="B97" s="2">
        <v>66</v>
      </c>
      <c r="C97" s="2" t="s">
        <v>213</v>
      </c>
      <c r="D97" s="2" t="s">
        <v>114</v>
      </c>
      <c r="E97" s="2" t="s">
        <v>111</v>
      </c>
      <c r="F97" s="2" t="s">
        <v>107</v>
      </c>
      <c r="G97" s="2" t="s">
        <v>173</v>
      </c>
      <c r="H97" s="2" t="s">
        <v>109</v>
      </c>
      <c r="I97" s="12">
        <v>20400</v>
      </c>
      <c r="J97" s="12">
        <v>620.16</v>
      </c>
      <c r="K97" s="12">
        <v>585.48</v>
      </c>
      <c r="L97" s="12">
        <v>0</v>
      </c>
      <c r="M97" s="12">
        <v>0</v>
      </c>
      <c r="N97" s="12">
        <v>19194.36</v>
      </c>
    </row>
    <row r="98" spans="2:14" x14ac:dyDescent="0.25">
      <c r="B98" s="2">
        <v>67</v>
      </c>
      <c r="C98" s="2" t="s">
        <v>61</v>
      </c>
      <c r="D98" s="2" t="s">
        <v>114</v>
      </c>
      <c r="E98" s="2" t="s">
        <v>111</v>
      </c>
      <c r="F98" s="2" t="s">
        <v>107</v>
      </c>
      <c r="G98" s="2" t="s">
        <v>172</v>
      </c>
      <c r="H98" s="2" t="s">
        <v>109</v>
      </c>
      <c r="I98" s="12">
        <v>17400</v>
      </c>
      <c r="J98" s="12">
        <v>528.96</v>
      </c>
      <c r="K98" s="12">
        <v>499.38</v>
      </c>
      <c r="L98" s="12">
        <v>0</v>
      </c>
      <c r="M98" s="12">
        <v>0</v>
      </c>
      <c r="N98" s="12">
        <v>16371.66</v>
      </c>
    </row>
    <row r="99" spans="2:14" x14ac:dyDescent="0.25">
      <c r="B99" s="2">
        <v>68</v>
      </c>
      <c r="C99" s="2" t="s">
        <v>66</v>
      </c>
      <c r="D99" s="2" t="s">
        <v>114</v>
      </c>
      <c r="E99" s="2" t="s">
        <v>111</v>
      </c>
      <c r="F99" s="2" t="s">
        <v>107</v>
      </c>
      <c r="G99" s="2" t="s">
        <v>172</v>
      </c>
      <c r="H99" s="2" t="s">
        <v>109</v>
      </c>
      <c r="I99" s="12">
        <v>19800</v>
      </c>
      <c r="J99" s="12">
        <v>601.91999999999996</v>
      </c>
      <c r="K99" s="12">
        <v>568.26</v>
      </c>
      <c r="L99" s="12">
        <v>0</v>
      </c>
      <c r="M99" s="12">
        <v>240</v>
      </c>
      <c r="N99" s="12">
        <v>18389.82</v>
      </c>
    </row>
    <row r="100" spans="2:14" x14ac:dyDescent="0.25">
      <c r="B100" s="2">
        <v>69</v>
      </c>
      <c r="C100" s="2" t="s">
        <v>69</v>
      </c>
      <c r="D100" s="2" t="s">
        <v>114</v>
      </c>
      <c r="E100" s="2" t="s">
        <v>111</v>
      </c>
      <c r="F100" s="2" t="s">
        <v>107</v>
      </c>
      <c r="G100" s="2" t="s">
        <v>172</v>
      </c>
      <c r="H100" s="2" t="s">
        <v>109</v>
      </c>
      <c r="I100" s="12">
        <v>17820</v>
      </c>
      <c r="J100" s="12">
        <v>541.73</v>
      </c>
      <c r="K100" s="12">
        <v>511.43</v>
      </c>
      <c r="L100" s="12">
        <v>0</v>
      </c>
      <c r="M100" s="12">
        <v>1100</v>
      </c>
      <c r="N100" s="12">
        <v>15666.84</v>
      </c>
    </row>
    <row r="101" spans="2:14" x14ac:dyDescent="0.25">
      <c r="B101" s="2">
        <v>70</v>
      </c>
      <c r="C101" s="2" t="s">
        <v>72</v>
      </c>
      <c r="D101" s="2" t="s">
        <v>114</v>
      </c>
      <c r="E101" s="2" t="s">
        <v>111</v>
      </c>
      <c r="F101" s="2" t="s">
        <v>107</v>
      </c>
      <c r="G101" s="2" t="s">
        <v>172</v>
      </c>
      <c r="H101" s="2" t="s">
        <v>109</v>
      </c>
      <c r="I101" s="12">
        <v>17400</v>
      </c>
      <c r="J101" s="12">
        <v>528.96</v>
      </c>
      <c r="K101" s="12">
        <v>499.38</v>
      </c>
      <c r="L101" s="12">
        <v>0</v>
      </c>
      <c r="M101" s="12">
        <v>0</v>
      </c>
      <c r="N101" s="12">
        <v>16371.66</v>
      </c>
    </row>
    <row r="102" spans="2:14" x14ac:dyDescent="0.25">
      <c r="B102" s="2">
        <v>71</v>
      </c>
      <c r="C102" s="2" t="s">
        <v>89</v>
      </c>
      <c r="D102" s="2" t="s">
        <v>114</v>
      </c>
      <c r="E102" s="2" t="s">
        <v>111</v>
      </c>
      <c r="F102" s="2" t="s">
        <v>107</v>
      </c>
      <c r="G102" s="2" t="s">
        <v>172</v>
      </c>
      <c r="H102" s="2" t="s">
        <v>109</v>
      </c>
      <c r="I102" s="12">
        <v>17400</v>
      </c>
      <c r="J102" s="12">
        <v>528.96</v>
      </c>
      <c r="K102" s="12">
        <v>499.38</v>
      </c>
      <c r="L102" s="12">
        <v>0</v>
      </c>
      <c r="M102" s="12">
        <v>0</v>
      </c>
      <c r="N102" s="12">
        <v>16371.66</v>
      </c>
    </row>
    <row r="103" spans="2:14" x14ac:dyDescent="0.25">
      <c r="B103" s="2">
        <v>72</v>
      </c>
      <c r="C103" s="2" t="s">
        <v>205</v>
      </c>
      <c r="D103" s="2" t="s">
        <v>114</v>
      </c>
      <c r="E103" s="2" t="s">
        <v>111</v>
      </c>
      <c r="F103" s="2" t="s">
        <v>107</v>
      </c>
      <c r="G103" s="2" t="s">
        <v>172</v>
      </c>
      <c r="H103" s="2" t="s">
        <v>109</v>
      </c>
      <c r="I103" s="12">
        <v>17400</v>
      </c>
      <c r="J103" s="12">
        <v>528.96</v>
      </c>
      <c r="K103" s="12">
        <v>499.38</v>
      </c>
      <c r="L103" s="12">
        <v>0</v>
      </c>
      <c r="M103" s="12">
        <v>0</v>
      </c>
      <c r="N103" s="12">
        <v>16371.66</v>
      </c>
    </row>
    <row r="104" spans="2:14" x14ac:dyDescent="0.25">
      <c r="B104" s="2">
        <v>73</v>
      </c>
      <c r="C104" s="2" t="s">
        <v>59</v>
      </c>
      <c r="D104" s="2" t="s">
        <v>126</v>
      </c>
      <c r="E104" s="2" t="s">
        <v>111</v>
      </c>
      <c r="F104" s="2" t="s">
        <v>107</v>
      </c>
      <c r="G104" s="2" t="s">
        <v>173</v>
      </c>
      <c r="H104" s="2" t="s">
        <v>109</v>
      </c>
      <c r="I104" s="12">
        <v>18700</v>
      </c>
      <c r="J104" s="12">
        <v>568.48</v>
      </c>
      <c r="K104" s="12">
        <v>536.69000000000005</v>
      </c>
      <c r="L104" s="12">
        <v>0</v>
      </c>
      <c r="M104" s="12">
        <v>0</v>
      </c>
      <c r="N104" s="12">
        <v>17594.830000000002</v>
      </c>
    </row>
    <row r="105" spans="2:14" x14ac:dyDescent="0.25">
      <c r="B105" s="2">
        <v>74</v>
      </c>
      <c r="C105" s="2" t="s">
        <v>73</v>
      </c>
      <c r="D105" s="2" t="s">
        <v>126</v>
      </c>
      <c r="E105" s="2" t="s">
        <v>111</v>
      </c>
      <c r="F105" s="2" t="s">
        <v>107</v>
      </c>
      <c r="G105" s="2" t="s">
        <v>173</v>
      </c>
      <c r="H105" s="2" t="s">
        <v>109</v>
      </c>
      <c r="I105" s="12">
        <v>18700</v>
      </c>
      <c r="J105" s="12">
        <v>568.48</v>
      </c>
      <c r="K105" s="12">
        <v>536.69000000000005</v>
      </c>
      <c r="L105" s="12">
        <v>0</v>
      </c>
      <c r="M105" s="12">
        <v>0</v>
      </c>
      <c r="N105" s="12">
        <v>17594.830000000002</v>
      </c>
    </row>
    <row r="106" spans="2:14" x14ac:dyDescent="0.25">
      <c r="B106" s="2">
        <v>75</v>
      </c>
      <c r="C106" s="2" t="s">
        <v>77</v>
      </c>
      <c r="D106" s="2" t="s">
        <v>133</v>
      </c>
      <c r="E106" s="2" t="s">
        <v>111</v>
      </c>
      <c r="F106" s="2" t="s">
        <v>107</v>
      </c>
      <c r="G106" s="2" t="s">
        <v>173</v>
      </c>
      <c r="H106" s="2" t="s">
        <v>109</v>
      </c>
      <c r="I106" s="12">
        <v>15400</v>
      </c>
      <c r="J106" s="12">
        <v>468.16</v>
      </c>
      <c r="K106" s="12">
        <v>441.98</v>
      </c>
      <c r="L106" s="12">
        <v>0</v>
      </c>
      <c r="M106" s="12">
        <v>100</v>
      </c>
      <c r="N106" s="12">
        <v>14389.86</v>
      </c>
    </row>
    <row r="107" spans="2:14" x14ac:dyDescent="0.25">
      <c r="B107" s="2">
        <v>76</v>
      </c>
      <c r="C107" s="2" t="s">
        <v>70</v>
      </c>
      <c r="D107" s="2" t="s">
        <v>135</v>
      </c>
      <c r="E107" s="2" t="s">
        <v>111</v>
      </c>
      <c r="F107" s="2" t="s">
        <v>107</v>
      </c>
      <c r="G107" s="2" t="s">
        <v>172</v>
      </c>
      <c r="H107" s="2" t="s">
        <v>109</v>
      </c>
      <c r="I107" s="12">
        <v>25000</v>
      </c>
      <c r="J107" s="12">
        <v>760</v>
      </c>
      <c r="K107" s="12">
        <v>717.5</v>
      </c>
      <c r="L107" s="12">
        <v>0</v>
      </c>
      <c r="M107" s="12">
        <v>0</v>
      </c>
      <c r="N107" s="12">
        <v>23522.5</v>
      </c>
    </row>
    <row r="108" spans="2:14" x14ac:dyDescent="0.25">
      <c r="B108" s="2">
        <v>77</v>
      </c>
      <c r="C108" s="2" t="s">
        <v>228</v>
      </c>
      <c r="D108" s="2" t="s">
        <v>135</v>
      </c>
      <c r="E108" s="2" t="s">
        <v>111</v>
      </c>
      <c r="F108" s="2" t="s">
        <v>107</v>
      </c>
      <c r="G108" s="2" t="s">
        <v>173</v>
      </c>
      <c r="H108" s="2" t="s">
        <v>109</v>
      </c>
      <c r="I108" s="12">
        <v>25000</v>
      </c>
      <c r="J108" s="12">
        <v>760</v>
      </c>
      <c r="K108" s="12">
        <v>717.5</v>
      </c>
      <c r="L108" s="12">
        <v>0</v>
      </c>
      <c r="M108" s="12">
        <v>1008.17</v>
      </c>
      <c r="N108" s="12">
        <v>22514.33</v>
      </c>
    </row>
    <row r="109" spans="2:14" x14ac:dyDescent="0.25">
      <c r="B109" s="2">
        <v>78</v>
      </c>
      <c r="C109" s="2" t="s">
        <v>11</v>
      </c>
      <c r="D109" s="2" t="s">
        <v>222</v>
      </c>
      <c r="E109" s="2" t="s">
        <v>111</v>
      </c>
      <c r="F109" s="2" t="s">
        <v>107</v>
      </c>
      <c r="G109" s="2" t="s">
        <v>172</v>
      </c>
      <c r="H109" s="2" t="s">
        <v>109</v>
      </c>
      <c r="I109" s="12">
        <v>30000</v>
      </c>
      <c r="J109" s="12">
        <v>912</v>
      </c>
      <c r="K109" s="12">
        <v>861</v>
      </c>
      <c r="L109" s="12">
        <v>0</v>
      </c>
      <c r="M109" s="12">
        <v>100</v>
      </c>
      <c r="N109" s="12">
        <v>28127</v>
      </c>
    </row>
    <row r="110" spans="2:14" x14ac:dyDescent="0.25">
      <c r="B110" s="2">
        <v>79</v>
      </c>
      <c r="C110" s="2" t="s">
        <v>186</v>
      </c>
      <c r="D110" s="2" t="s">
        <v>222</v>
      </c>
      <c r="E110" s="2" t="s">
        <v>111</v>
      </c>
      <c r="F110" s="2" t="s">
        <v>107</v>
      </c>
      <c r="G110" s="2" t="s">
        <v>172</v>
      </c>
      <c r="H110" s="2" t="s">
        <v>109</v>
      </c>
      <c r="I110" s="12">
        <v>24000</v>
      </c>
      <c r="J110" s="12">
        <v>729.6</v>
      </c>
      <c r="K110" s="12">
        <v>688.8</v>
      </c>
      <c r="L110" s="12">
        <v>0</v>
      </c>
      <c r="M110" s="12">
        <v>1715.46</v>
      </c>
      <c r="N110" s="12">
        <v>20866.14</v>
      </c>
    </row>
    <row r="111" spans="2:14" x14ac:dyDescent="0.25">
      <c r="B111" s="2">
        <v>80</v>
      </c>
      <c r="C111" s="2" t="s">
        <v>25</v>
      </c>
      <c r="D111" s="2" t="s">
        <v>157</v>
      </c>
      <c r="E111" s="2" t="s">
        <v>111</v>
      </c>
      <c r="F111" s="2" t="s">
        <v>107</v>
      </c>
      <c r="G111" s="2" t="s">
        <v>173</v>
      </c>
      <c r="H111" s="2" t="s">
        <v>109</v>
      </c>
      <c r="I111" s="12">
        <v>35000</v>
      </c>
      <c r="J111" s="12">
        <v>1064</v>
      </c>
      <c r="K111" s="12">
        <v>1004.5</v>
      </c>
      <c r="L111" s="12">
        <v>0</v>
      </c>
      <c r="M111" s="12">
        <v>0</v>
      </c>
      <c r="N111" s="12">
        <v>32931.5</v>
      </c>
    </row>
    <row r="112" spans="2:14" x14ac:dyDescent="0.25">
      <c r="B112" s="2">
        <v>81</v>
      </c>
      <c r="C112" s="2" t="s">
        <v>215</v>
      </c>
      <c r="D112" s="2" t="s">
        <v>233</v>
      </c>
      <c r="E112" s="2" t="s">
        <v>198</v>
      </c>
      <c r="F112" s="2" t="s">
        <v>107</v>
      </c>
      <c r="G112" s="2" t="s">
        <v>172</v>
      </c>
      <c r="H112" s="2" t="s">
        <v>109</v>
      </c>
      <c r="I112" s="12">
        <v>30000</v>
      </c>
      <c r="J112" s="12">
        <v>912</v>
      </c>
      <c r="K112" s="12">
        <v>861</v>
      </c>
      <c r="L112" s="12">
        <v>0</v>
      </c>
      <c r="M112" s="12">
        <v>0</v>
      </c>
      <c r="N112" s="12">
        <v>28227</v>
      </c>
    </row>
    <row r="113" spans="2:14" x14ac:dyDescent="0.25">
      <c r="B113" s="2">
        <v>82</v>
      </c>
      <c r="C113" s="2" t="s">
        <v>55</v>
      </c>
      <c r="D113" s="2" t="s">
        <v>143</v>
      </c>
      <c r="E113" s="2" t="s">
        <v>198</v>
      </c>
      <c r="F113" s="2" t="s">
        <v>107</v>
      </c>
      <c r="G113" s="2" t="s">
        <v>172</v>
      </c>
      <c r="H113" s="2" t="s">
        <v>109</v>
      </c>
      <c r="I113" s="12">
        <v>125000</v>
      </c>
      <c r="J113" s="12">
        <v>3800</v>
      </c>
      <c r="K113" s="12">
        <v>3587.5</v>
      </c>
      <c r="L113" s="12">
        <v>17187.336166666668</v>
      </c>
      <c r="M113" s="12">
        <v>5550.92</v>
      </c>
      <c r="N113" s="12">
        <v>94874.243833333341</v>
      </c>
    </row>
    <row r="114" spans="2:14" x14ac:dyDescent="0.25">
      <c r="B114" s="2">
        <v>83</v>
      </c>
      <c r="C114" s="2" t="s">
        <v>216</v>
      </c>
      <c r="D114" s="2" t="s">
        <v>217</v>
      </c>
      <c r="E114" s="2" t="s">
        <v>198</v>
      </c>
      <c r="F114" s="2" t="s">
        <v>107</v>
      </c>
      <c r="G114" s="2" t="s">
        <v>172</v>
      </c>
      <c r="H114" s="2" t="s">
        <v>109</v>
      </c>
      <c r="I114" s="12">
        <v>30000</v>
      </c>
      <c r="J114" s="12">
        <v>912</v>
      </c>
      <c r="K114" s="12">
        <v>861</v>
      </c>
      <c r="L114" s="12">
        <v>0</v>
      </c>
      <c r="M114" s="12">
        <v>100</v>
      </c>
      <c r="N114" s="12">
        <v>28127</v>
      </c>
    </row>
    <row r="115" spans="2:14" x14ac:dyDescent="0.25">
      <c r="B115" s="2">
        <v>84</v>
      </c>
      <c r="C115" s="2" t="s">
        <v>5</v>
      </c>
      <c r="D115" s="2" t="s">
        <v>218</v>
      </c>
      <c r="E115" s="2" t="s">
        <v>198</v>
      </c>
      <c r="F115" s="2" t="s">
        <v>107</v>
      </c>
      <c r="G115" s="2" t="s">
        <v>172</v>
      </c>
      <c r="H115" s="2" t="s">
        <v>109</v>
      </c>
      <c r="I115" s="12">
        <v>37000</v>
      </c>
      <c r="J115" s="12">
        <v>1124.8</v>
      </c>
      <c r="K115" s="12">
        <v>1061.9000000000001</v>
      </c>
      <c r="L115" s="12">
        <v>0</v>
      </c>
      <c r="M115" s="12">
        <v>9336.5400000000009</v>
      </c>
      <c r="N115" s="12">
        <v>25476.76</v>
      </c>
    </row>
    <row r="116" spans="2:14" x14ac:dyDescent="0.25">
      <c r="B116" s="2">
        <v>85</v>
      </c>
      <c r="C116" s="2" t="s">
        <v>48</v>
      </c>
      <c r="D116" s="2" t="s">
        <v>149</v>
      </c>
      <c r="E116" s="2" t="s">
        <v>198</v>
      </c>
      <c r="F116" s="2" t="s">
        <v>107</v>
      </c>
      <c r="G116" s="2" t="s">
        <v>173</v>
      </c>
      <c r="H116" s="2" t="s">
        <v>109</v>
      </c>
      <c r="I116" s="12">
        <v>44000</v>
      </c>
      <c r="J116" s="12">
        <v>1337.6</v>
      </c>
      <c r="K116" s="12">
        <v>1262.8</v>
      </c>
      <c r="L116" s="12">
        <v>1007.189875</v>
      </c>
      <c r="M116" s="12">
        <v>0</v>
      </c>
      <c r="N116" s="12">
        <v>40392.410125000002</v>
      </c>
    </row>
    <row r="117" spans="2:14" x14ac:dyDescent="0.25">
      <c r="B117" s="2">
        <v>86</v>
      </c>
      <c r="C117" s="2" t="s">
        <v>17</v>
      </c>
      <c r="D117" s="2" t="s">
        <v>153</v>
      </c>
      <c r="E117" s="2" t="s">
        <v>196</v>
      </c>
      <c r="F117" s="2" t="s">
        <v>107</v>
      </c>
      <c r="G117" s="2" t="s">
        <v>173</v>
      </c>
      <c r="H117" s="2" t="s">
        <v>109</v>
      </c>
      <c r="I117" s="12">
        <v>40000</v>
      </c>
      <c r="J117" s="12">
        <v>1216</v>
      </c>
      <c r="K117" s="12">
        <v>1148</v>
      </c>
      <c r="L117" s="12">
        <v>442.64987500000024</v>
      </c>
      <c r="M117" s="12">
        <v>0</v>
      </c>
      <c r="N117" s="12">
        <v>37193.350124999997</v>
      </c>
    </row>
    <row r="118" spans="2:14" x14ac:dyDescent="0.25">
      <c r="B118" s="2">
        <v>87</v>
      </c>
      <c r="C118" s="2" t="s">
        <v>35</v>
      </c>
      <c r="D118" s="2" t="s">
        <v>153</v>
      </c>
      <c r="E118" s="2" t="s">
        <v>196</v>
      </c>
      <c r="F118" s="2" t="s">
        <v>107</v>
      </c>
      <c r="G118" s="2" t="s">
        <v>173</v>
      </c>
      <c r="H118" s="2" t="s">
        <v>109</v>
      </c>
      <c r="I118" s="12">
        <v>53000</v>
      </c>
      <c r="J118" s="12">
        <v>1611.2</v>
      </c>
      <c r="K118" s="12">
        <v>1521.1</v>
      </c>
      <c r="L118" s="12">
        <v>2277.4048749999997</v>
      </c>
      <c r="M118" s="12">
        <v>1734.56</v>
      </c>
      <c r="N118" s="12">
        <v>45855.735124999999</v>
      </c>
    </row>
    <row r="119" spans="2:14" x14ac:dyDescent="0.25">
      <c r="B119" s="2">
        <v>88</v>
      </c>
      <c r="C119" s="2" t="s">
        <v>39</v>
      </c>
      <c r="D119" s="2" t="s">
        <v>112</v>
      </c>
      <c r="E119" s="2" t="s">
        <v>196</v>
      </c>
      <c r="F119" s="2" t="s">
        <v>107</v>
      </c>
      <c r="G119" s="2" t="s">
        <v>173</v>
      </c>
      <c r="H119" s="2" t="s">
        <v>109</v>
      </c>
      <c r="I119" s="12">
        <v>23000</v>
      </c>
      <c r="J119" s="12">
        <v>699.2</v>
      </c>
      <c r="K119" s="12">
        <v>660.1</v>
      </c>
      <c r="L119" s="12">
        <v>0</v>
      </c>
      <c r="M119" s="12">
        <v>0</v>
      </c>
      <c r="N119" s="12">
        <v>21640.7</v>
      </c>
    </row>
    <row r="120" spans="2:14" x14ac:dyDescent="0.25">
      <c r="B120" s="2">
        <v>89</v>
      </c>
      <c r="C120" s="2" t="s">
        <v>52</v>
      </c>
      <c r="D120" s="2" t="s">
        <v>112</v>
      </c>
      <c r="E120" s="2" t="s">
        <v>196</v>
      </c>
      <c r="F120" s="2" t="s">
        <v>107</v>
      </c>
      <c r="G120" s="2" t="s">
        <v>173</v>
      </c>
      <c r="H120" s="2" t="s">
        <v>109</v>
      </c>
      <c r="I120" s="12">
        <v>23000</v>
      </c>
      <c r="J120" s="12">
        <v>699.2</v>
      </c>
      <c r="K120" s="12">
        <v>660.1</v>
      </c>
      <c r="L120" s="12">
        <v>0</v>
      </c>
      <c r="M120" s="12">
        <v>9605.92</v>
      </c>
      <c r="N120" s="12">
        <v>12034.779999999999</v>
      </c>
    </row>
    <row r="121" spans="2:14" x14ac:dyDescent="0.25">
      <c r="B121" s="2">
        <v>90</v>
      </c>
      <c r="C121" s="2" t="s">
        <v>4</v>
      </c>
      <c r="D121" s="2" t="s">
        <v>117</v>
      </c>
      <c r="E121" s="2" t="s">
        <v>196</v>
      </c>
      <c r="F121" s="2" t="s">
        <v>107</v>
      </c>
      <c r="G121" s="2" t="s">
        <v>172</v>
      </c>
      <c r="H121" s="2" t="s">
        <v>109</v>
      </c>
      <c r="I121" s="12">
        <v>40000</v>
      </c>
      <c r="J121" s="12">
        <v>1216</v>
      </c>
      <c r="K121" s="12">
        <v>1148</v>
      </c>
      <c r="L121" s="12">
        <v>442.64987500000024</v>
      </c>
      <c r="M121" s="12">
        <v>1500</v>
      </c>
      <c r="N121" s="12">
        <v>35693.350124999997</v>
      </c>
    </row>
    <row r="122" spans="2:14" x14ac:dyDescent="0.25">
      <c r="B122" s="2">
        <v>91</v>
      </c>
      <c r="C122" s="2" t="s">
        <v>19</v>
      </c>
      <c r="D122" s="2" t="s">
        <v>117</v>
      </c>
      <c r="E122" s="2" t="s">
        <v>196</v>
      </c>
      <c r="F122" s="2" t="s">
        <v>107</v>
      </c>
      <c r="G122" s="2" t="s">
        <v>172</v>
      </c>
      <c r="H122" s="2" t="s">
        <v>109</v>
      </c>
      <c r="I122" s="12">
        <v>40000</v>
      </c>
      <c r="J122" s="12">
        <v>1216</v>
      </c>
      <c r="K122" s="12">
        <v>1148</v>
      </c>
      <c r="L122" s="12">
        <v>0</v>
      </c>
      <c r="M122" s="12">
        <v>4430.92</v>
      </c>
      <c r="N122" s="12">
        <v>33205.08</v>
      </c>
    </row>
    <row r="123" spans="2:14" x14ac:dyDescent="0.25">
      <c r="B123" s="2">
        <v>92</v>
      </c>
      <c r="C123" s="2" t="s">
        <v>84</v>
      </c>
      <c r="D123" s="2" t="s">
        <v>117</v>
      </c>
      <c r="E123" s="2" t="s">
        <v>196</v>
      </c>
      <c r="F123" s="2" t="s">
        <v>107</v>
      </c>
      <c r="G123" s="2" t="s">
        <v>172</v>
      </c>
      <c r="H123" s="2" t="s">
        <v>109</v>
      </c>
      <c r="I123" s="12">
        <v>40000</v>
      </c>
      <c r="J123" s="12">
        <v>1216</v>
      </c>
      <c r="K123" s="12">
        <v>1148</v>
      </c>
      <c r="L123" s="12">
        <v>442.64987500000024</v>
      </c>
      <c r="M123" s="12">
        <v>3748.1</v>
      </c>
      <c r="N123" s="12">
        <v>33445.250124999999</v>
      </c>
    </row>
    <row r="124" spans="2:14" x14ac:dyDescent="0.25">
      <c r="B124" s="2">
        <v>93</v>
      </c>
      <c r="C124" s="2" t="s">
        <v>93</v>
      </c>
      <c r="D124" s="2" t="s">
        <v>117</v>
      </c>
      <c r="E124" s="2" t="s">
        <v>196</v>
      </c>
      <c r="F124" s="2" t="s">
        <v>107</v>
      </c>
      <c r="G124" s="2" t="s">
        <v>172</v>
      </c>
      <c r="H124" s="2" t="s">
        <v>109</v>
      </c>
      <c r="I124" s="12">
        <v>40000</v>
      </c>
      <c r="J124" s="12">
        <v>1216</v>
      </c>
      <c r="K124" s="12">
        <v>1148</v>
      </c>
      <c r="L124" s="12">
        <v>442.64987500000024</v>
      </c>
      <c r="M124" s="12">
        <v>0</v>
      </c>
      <c r="N124" s="12">
        <v>37193.350124999997</v>
      </c>
    </row>
    <row r="125" spans="2:14" x14ac:dyDescent="0.25">
      <c r="B125" s="2">
        <v>94</v>
      </c>
      <c r="C125" s="2" t="s">
        <v>0</v>
      </c>
      <c r="D125" s="2" t="s">
        <v>154</v>
      </c>
      <c r="E125" s="2" t="s">
        <v>196</v>
      </c>
      <c r="F125" s="2" t="s">
        <v>107</v>
      </c>
      <c r="G125" s="2" t="s">
        <v>172</v>
      </c>
      <c r="H125" s="2" t="s">
        <v>109</v>
      </c>
      <c r="I125" s="12">
        <v>35000</v>
      </c>
      <c r="J125" s="12">
        <v>1064</v>
      </c>
      <c r="K125" s="12">
        <v>1004.5</v>
      </c>
      <c r="L125" s="12">
        <v>0</v>
      </c>
      <c r="M125" s="12">
        <v>100</v>
      </c>
      <c r="N125" s="12">
        <v>32831.5</v>
      </c>
    </row>
    <row r="126" spans="2:14" x14ac:dyDescent="0.25">
      <c r="B126" s="2">
        <v>95</v>
      </c>
      <c r="C126" s="2" t="s">
        <v>22</v>
      </c>
      <c r="D126" s="2" t="s">
        <v>110</v>
      </c>
      <c r="E126" s="2" t="s">
        <v>196</v>
      </c>
      <c r="F126" s="2" t="s">
        <v>107</v>
      </c>
      <c r="G126" s="2" t="s">
        <v>172</v>
      </c>
      <c r="H126" s="2" t="s">
        <v>109</v>
      </c>
      <c r="I126" s="12">
        <v>47000</v>
      </c>
      <c r="J126" s="12">
        <v>1428.8</v>
      </c>
      <c r="K126" s="12">
        <v>1348.9</v>
      </c>
      <c r="L126" s="12">
        <v>1190.9983749999999</v>
      </c>
      <c r="M126" s="12">
        <v>15874.85</v>
      </c>
      <c r="N126" s="12">
        <v>27156.451625000002</v>
      </c>
    </row>
    <row r="127" spans="2:14" x14ac:dyDescent="0.25">
      <c r="B127" s="2">
        <v>96</v>
      </c>
      <c r="C127" s="2" t="s">
        <v>27</v>
      </c>
      <c r="D127" s="2" t="s">
        <v>110</v>
      </c>
      <c r="E127" s="2" t="s">
        <v>196</v>
      </c>
      <c r="F127" s="2" t="s">
        <v>107</v>
      </c>
      <c r="G127" s="2" t="s">
        <v>172</v>
      </c>
      <c r="H127" s="2" t="s">
        <v>109</v>
      </c>
      <c r="I127" s="12">
        <v>35000</v>
      </c>
      <c r="J127" s="12">
        <v>1064</v>
      </c>
      <c r="K127" s="12">
        <v>1004.5</v>
      </c>
      <c r="L127" s="12">
        <v>0</v>
      </c>
      <c r="M127" s="12">
        <v>100</v>
      </c>
      <c r="N127" s="12">
        <v>32831.5</v>
      </c>
    </row>
    <row r="128" spans="2:14" x14ac:dyDescent="0.25">
      <c r="B128" s="2">
        <v>97</v>
      </c>
      <c r="C128" s="2" t="s">
        <v>37</v>
      </c>
      <c r="D128" s="2" t="s">
        <v>110</v>
      </c>
      <c r="E128" s="2" t="s">
        <v>196</v>
      </c>
      <c r="F128" s="2" t="s">
        <v>107</v>
      </c>
      <c r="G128" s="2" t="s">
        <v>172</v>
      </c>
      <c r="H128" s="2" t="s">
        <v>109</v>
      </c>
      <c r="I128" s="12">
        <v>30000</v>
      </c>
      <c r="J128" s="12">
        <v>912</v>
      </c>
      <c r="K128" s="12">
        <v>861</v>
      </c>
      <c r="L128" s="12">
        <v>0</v>
      </c>
      <c r="M128" s="12">
        <v>0</v>
      </c>
      <c r="N128" s="12">
        <v>28227</v>
      </c>
    </row>
    <row r="129" spans="2:14" x14ac:dyDescent="0.25">
      <c r="B129" s="2">
        <v>98</v>
      </c>
      <c r="C129" s="2" t="s">
        <v>38</v>
      </c>
      <c r="D129" s="2" t="s">
        <v>110</v>
      </c>
      <c r="E129" s="2" t="s">
        <v>196</v>
      </c>
      <c r="F129" s="2" t="s">
        <v>107</v>
      </c>
      <c r="G129" s="2" t="s">
        <v>173</v>
      </c>
      <c r="H129" s="2" t="s">
        <v>109</v>
      </c>
      <c r="I129" s="12">
        <v>30000</v>
      </c>
      <c r="J129" s="12">
        <v>912</v>
      </c>
      <c r="K129" s="12">
        <v>861</v>
      </c>
      <c r="L129" s="12">
        <v>0</v>
      </c>
      <c r="M129" s="12">
        <v>10674.66</v>
      </c>
      <c r="N129" s="12">
        <v>17552.34</v>
      </c>
    </row>
    <row r="130" spans="2:14" x14ac:dyDescent="0.25">
      <c r="B130" s="2">
        <v>99</v>
      </c>
      <c r="C130" s="2" t="s">
        <v>41</v>
      </c>
      <c r="D130" s="2" t="s">
        <v>110</v>
      </c>
      <c r="E130" s="2" t="s">
        <v>196</v>
      </c>
      <c r="F130" s="2" t="s">
        <v>107</v>
      </c>
      <c r="G130" s="2" t="s">
        <v>172</v>
      </c>
      <c r="H130" s="2" t="s">
        <v>109</v>
      </c>
      <c r="I130" s="12">
        <v>30000</v>
      </c>
      <c r="J130" s="12">
        <v>912</v>
      </c>
      <c r="K130" s="12">
        <v>861</v>
      </c>
      <c r="L130" s="12">
        <v>0</v>
      </c>
      <c r="M130" s="12">
        <v>0</v>
      </c>
      <c r="N130" s="12">
        <v>28227</v>
      </c>
    </row>
    <row r="131" spans="2:14" x14ac:dyDescent="0.25">
      <c r="B131" s="2">
        <v>100</v>
      </c>
      <c r="C131" s="2" t="s">
        <v>74</v>
      </c>
      <c r="D131" s="2" t="s">
        <v>110</v>
      </c>
      <c r="E131" s="2" t="s">
        <v>196</v>
      </c>
      <c r="F131" s="2" t="s">
        <v>107</v>
      </c>
      <c r="G131" s="2" t="s">
        <v>173</v>
      </c>
      <c r="H131" s="2" t="s">
        <v>109</v>
      </c>
      <c r="I131" s="12">
        <v>31500</v>
      </c>
      <c r="J131" s="12">
        <v>957.6</v>
      </c>
      <c r="K131" s="12">
        <v>904.05</v>
      </c>
      <c r="L131" s="12">
        <v>0</v>
      </c>
      <c r="M131" s="12">
        <v>0</v>
      </c>
      <c r="N131" s="12">
        <v>29638.35</v>
      </c>
    </row>
    <row r="132" spans="2:14" x14ac:dyDescent="0.25">
      <c r="B132" s="2">
        <v>101</v>
      </c>
      <c r="C132" s="2" t="s">
        <v>76</v>
      </c>
      <c r="D132" s="2" t="s">
        <v>110</v>
      </c>
      <c r="E132" s="2" t="s">
        <v>196</v>
      </c>
      <c r="F132" s="2" t="s">
        <v>107</v>
      </c>
      <c r="G132" s="2" t="s">
        <v>172</v>
      </c>
      <c r="H132" s="2" t="s">
        <v>109</v>
      </c>
      <c r="I132" s="12">
        <v>30000</v>
      </c>
      <c r="J132" s="12">
        <v>912</v>
      </c>
      <c r="K132" s="12">
        <v>861</v>
      </c>
      <c r="L132" s="12">
        <v>0</v>
      </c>
      <c r="M132" s="12">
        <v>0</v>
      </c>
      <c r="N132" s="12">
        <v>28227</v>
      </c>
    </row>
    <row r="133" spans="2:14" x14ac:dyDescent="0.25">
      <c r="B133" s="2">
        <v>102</v>
      </c>
      <c r="C133" s="2" t="s">
        <v>80</v>
      </c>
      <c r="D133" s="2" t="s">
        <v>110</v>
      </c>
      <c r="E133" s="2" t="s">
        <v>196</v>
      </c>
      <c r="F133" s="2" t="s">
        <v>107</v>
      </c>
      <c r="G133" s="2" t="s">
        <v>173</v>
      </c>
      <c r="H133" s="2" t="s">
        <v>109</v>
      </c>
      <c r="I133" s="12">
        <v>30000</v>
      </c>
      <c r="J133" s="12">
        <v>912</v>
      </c>
      <c r="K133" s="12">
        <v>861</v>
      </c>
      <c r="L133" s="12">
        <v>0</v>
      </c>
      <c r="M133" s="12">
        <v>1715.46</v>
      </c>
      <c r="N133" s="12">
        <v>26511.54</v>
      </c>
    </row>
    <row r="134" spans="2:14" x14ac:dyDescent="0.25">
      <c r="B134" s="2">
        <v>103</v>
      </c>
      <c r="C134" s="2" t="s">
        <v>92</v>
      </c>
      <c r="D134" s="2" t="s">
        <v>110</v>
      </c>
      <c r="E134" s="2" t="s">
        <v>196</v>
      </c>
      <c r="F134" s="2" t="s">
        <v>107</v>
      </c>
      <c r="G134" s="2" t="s">
        <v>172</v>
      </c>
      <c r="H134" s="2" t="s">
        <v>109</v>
      </c>
      <c r="I134" s="12">
        <v>30000</v>
      </c>
      <c r="J134" s="12">
        <v>912</v>
      </c>
      <c r="K134" s="12">
        <v>861</v>
      </c>
      <c r="L134" s="12">
        <v>0</v>
      </c>
      <c r="M134" s="12">
        <v>0</v>
      </c>
      <c r="N134" s="12">
        <v>28227</v>
      </c>
    </row>
    <row r="135" spans="2:14" x14ac:dyDescent="0.25">
      <c r="B135" s="2">
        <v>104</v>
      </c>
      <c r="C135" s="2" t="s">
        <v>95</v>
      </c>
      <c r="D135" s="2" t="s">
        <v>110</v>
      </c>
      <c r="E135" s="2" t="s">
        <v>196</v>
      </c>
      <c r="F135" s="2" t="s">
        <v>107</v>
      </c>
      <c r="G135" s="2" t="s">
        <v>173</v>
      </c>
      <c r="H135" s="2" t="s">
        <v>109</v>
      </c>
      <c r="I135" s="12">
        <v>30000</v>
      </c>
      <c r="J135" s="12">
        <v>912</v>
      </c>
      <c r="K135" s="12">
        <v>861</v>
      </c>
      <c r="L135" s="12">
        <v>0</v>
      </c>
      <c r="M135" s="12">
        <v>0</v>
      </c>
      <c r="N135" s="12">
        <v>28227</v>
      </c>
    </row>
    <row r="136" spans="2:14" x14ac:dyDescent="0.25">
      <c r="B136" s="2">
        <v>105</v>
      </c>
      <c r="C136" s="2" t="s">
        <v>100</v>
      </c>
      <c r="D136" s="2" t="s">
        <v>110</v>
      </c>
      <c r="E136" s="2" t="s">
        <v>196</v>
      </c>
      <c r="F136" s="2" t="s">
        <v>107</v>
      </c>
      <c r="G136" s="2" t="s">
        <v>172</v>
      </c>
      <c r="H136" s="2" t="s">
        <v>109</v>
      </c>
      <c r="I136" s="12">
        <v>30000</v>
      </c>
      <c r="J136" s="12">
        <v>912</v>
      </c>
      <c r="K136" s="12">
        <v>861</v>
      </c>
      <c r="L136" s="12">
        <v>0</v>
      </c>
      <c r="M136" s="12">
        <v>7524.32</v>
      </c>
      <c r="N136" s="12">
        <v>20702.68</v>
      </c>
    </row>
    <row r="137" spans="2:14" x14ac:dyDescent="0.25">
      <c r="B137" s="2">
        <v>106</v>
      </c>
      <c r="C137" s="2" t="s">
        <v>104</v>
      </c>
      <c r="D137" s="2" t="s">
        <v>110</v>
      </c>
      <c r="E137" s="2" t="s">
        <v>196</v>
      </c>
      <c r="F137" s="2" t="s">
        <v>107</v>
      </c>
      <c r="G137" s="2" t="s">
        <v>172</v>
      </c>
      <c r="H137" s="2" t="s">
        <v>109</v>
      </c>
      <c r="I137" s="12">
        <v>33000</v>
      </c>
      <c r="J137" s="12">
        <v>1003.2</v>
      </c>
      <c r="K137" s="12">
        <v>947.1</v>
      </c>
      <c r="L137" s="12">
        <v>0</v>
      </c>
      <c r="M137" s="12">
        <v>100</v>
      </c>
      <c r="N137" s="12">
        <v>30949.7</v>
      </c>
    </row>
    <row r="138" spans="2:14" x14ac:dyDescent="0.25">
      <c r="B138" s="2">
        <v>107</v>
      </c>
      <c r="C138" s="2" t="s">
        <v>60</v>
      </c>
      <c r="D138" s="2" t="s">
        <v>139</v>
      </c>
      <c r="E138" s="2" t="s">
        <v>196</v>
      </c>
      <c r="F138" s="2" t="s">
        <v>107</v>
      </c>
      <c r="G138" s="2" t="s">
        <v>172</v>
      </c>
      <c r="H138" s="2" t="s">
        <v>109</v>
      </c>
      <c r="I138" s="12">
        <v>31500</v>
      </c>
      <c r="J138" s="12">
        <v>957.6</v>
      </c>
      <c r="K138" s="12">
        <v>904.05</v>
      </c>
      <c r="L138" s="12">
        <v>0</v>
      </c>
      <c r="M138" s="12">
        <v>0</v>
      </c>
      <c r="N138" s="12">
        <v>29638.35</v>
      </c>
    </row>
    <row r="139" spans="2:14" x14ac:dyDescent="0.25">
      <c r="B139" s="2">
        <v>108</v>
      </c>
      <c r="C139" s="2" t="s">
        <v>65</v>
      </c>
      <c r="D139" s="2" t="s">
        <v>219</v>
      </c>
      <c r="E139" s="2" t="s">
        <v>195</v>
      </c>
      <c r="F139" s="2" t="s">
        <v>107</v>
      </c>
      <c r="G139" s="2" t="s">
        <v>173</v>
      </c>
      <c r="H139" s="2" t="s">
        <v>109</v>
      </c>
      <c r="I139" s="12">
        <v>80000</v>
      </c>
      <c r="J139" s="12">
        <v>2432</v>
      </c>
      <c r="K139" s="12">
        <v>2296</v>
      </c>
      <c r="L139" s="12">
        <v>6611.354875</v>
      </c>
      <c r="M139" s="12">
        <v>4855.8900000000003</v>
      </c>
      <c r="N139" s="12">
        <v>63804.755124999996</v>
      </c>
    </row>
    <row r="140" spans="2:14" x14ac:dyDescent="0.25">
      <c r="B140" s="2">
        <v>109</v>
      </c>
      <c r="C140" s="2" t="s">
        <v>102</v>
      </c>
      <c r="D140" s="2" t="s">
        <v>113</v>
      </c>
      <c r="E140" s="2" t="s">
        <v>195</v>
      </c>
      <c r="F140" s="2" t="s">
        <v>107</v>
      </c>
      <c r="G140" s="2" t="s">
        <v>172</v>
      </c>
      <c r="H140" s="2" t="s">
        <v>109</v>
      </c>
      <c r="I140" s="12">
        <v>140000</v>
      </c>
      <c r="J140" s="12">
        <v>4256</v>
      </c>
      <c r="K140" s="12">
        <v>4018</v>
      </c>
      <c r="L140" s="12">
        <v>20715.711166666668</v>
      </c>
      <c r="M140" s="12">
        <v>3430.92</v>
      </c>
      <c r="N140" s="12">
        <v>107579.36883333334</v>
      </c>
    </row>
    <row r="141" spans="2:14" x14ac:dyDescent="0.25">
      <c r="B141" s="2">
        <v>110</v>
      </c>
      <c r="C141" s="2" t="s">
        <v>63</v>
      </c>
      <c r="D141" s="2" t="s">
        <v>130</v>
      </c>
      <c r="E141" s="2" t="s">
        <v>185</v>
      </c>
      <c r="F141" s="2" t="s">
        <v>107</v>
      </c>
      <c r="G141" s="2" t="s">
        <v>172</v>
      </c>
      <c r="H141" s="2" t="s">
        <v>109</v>
      </c>
      <c r="I141" s="12">
        <v>50000</v>
      </c>
      <c r="J141" s="12">
        <v>1520</v>
      </c>
      <c r="K141" s="12">
        <v>1435</v>
      </c>
      <c r="L141" s="12">
        <v>1853.9998750000002</v>
      </c>
      <c r="M141" s="12">
        <v>0</v>
      </c>
      <c r="N141" s="12">
        <v>45191.000124999999</v>
      </c>
    </row>
    <row r="142" spans="2:14" x14ac:dyDescent="0.25">
      <c r="B142" s="2">
        <v>111</v>
      </c>
      <c r="C142" s="2" t="s">
        <v>96</v>
      </c>
      <c r="D142" s="2" t="s">
        <v>130</v>
      </c>
      <c r="E142" s="2" t="s">
        <v>185</v>
      </c>
      <c r="F142" s="2" t="s">
        <v>107</v>
      </c>
      <c r="G142" s="2" t="s">
        <v>172</v>
      </c>
      <c r="H142" s="2" t="s">
        <v>109</v>
      </c>
      <c r="I142" s="12">
        <v>44000</v>
      </c>
      <c r="J142" s="12">
        <v>1337.6</v>
      </c>
      <c r="K142" s="12">
        <v>1262.8</v>
      </c>
      <c r="L142" s="12">
        <v>767.59337500000038</v>
      </c>
      <c r="M142" s="12">
        <v>9596.0400000000009</v>
      </c>
      <c r="N142" s="12">
        <v>31035.966625000001</v>
      </c>
    </row>
    <row r="143" spans="2:14" x14ac:dyDescent="0.25">
      <c r="B143" s="2">
        <v>112</v>
      </c>
      <c r="C143" s="2" t="s">
        <v>90</v>
      </c>
      <c r="D143" s="2" t="s">
        <v>123</v>
      </c>
      <c r="E143" s="2" t="s">
        <v>189</v>
      </c>
      <c r="F143" s="2" t="s">
        <v>107</v>
      </c>
      <c r="G143" s="2" t="s">
        <v>172</v>
      </c>
      <c r="H143" s="2" t="s">
        <v>109</v>
      </c>
      <c r="I143" s="12">
        <v>47000</v>
      </c>
      <c r="J143" s="12">
        <v>1428.8</v>
      </c>
      <c r="K143" s="12">
        <v>1348.9</v>
      </c>
      <c r="L143" s="12">
        <v>1430.5948750000007</v>
      </c>
      <c r="M143" s="12">
        <v>12613.17</v>
      </c>
      <c r="N143" s="12">
        <v>30178.535124999999</v>
      </c>
    </row>
    <row r="144" spans="2:14" x14ac:dyDescent="0.25">
      <c r="B144" s="2">
        <v>113</v>
      </c>
      <c r="C144" s="2" t="s">
        <v>7</v>
      </c>
      <c r="D144" s="2" t="s">
        <v>145</v>
      </c>
      <c r="E144" s="2" t="s">
        <v>192</v>
      </c>
      <c r="F144" s="2" t="s">
        <v>107</v>
      </c>
      <c r="G144" s="2" t="s">
        <v>172</v>
      </c>
      <c r="H144" s="2" t="s">
        <v>109</v>
      </c>
      <c r="I144" s="12">
        <v>22000</v>
      </c>
      <c r="J144" s="12">
        <v>668.8</v>
      </c>
      <c r="K144" s="12">
        <v>631.4</v>
      </c>
      <c r="L144" s="12">
        <v>0</v>
      </c>
      <c r="M144" s="12">
        <v>3530.92</v>
      </c>
      <c r="N144" s="12">
        <v>17168.88</v>
      </c>
    </row>
    <row r="145" spans="2:14" x14ac:dyDescent="0.25">
      <c r="B145" s="2">
        <v>114</v>
      </c>
      <c r="C145" s="2" t="s">
        <v>98</v>
      </c>
      <c r="D145" s="2" t="s">
        <v>118</v>
      </c>
      <c r="E145" s="2" t="s">
        <v>192</v>
      </c>
      <c r="F145" s="2" t="s">
        <v>107</v>
      </c>
      <c r="G145" s="2" t="s">
        <v>172</v>
      </c>
      <c r="H145" s="2" t="s">
        <v>109</v>
      </c>
      <c r="I145" s="12">
        <v>30000</v>
      </c>
      <c r="J145" s="12">
        <v>912</v>
      </c>
      <c r="K145" s="12">
        <v>861</v>
      </c>
      <c r="L145" s="12">
        <v>0</v>
      </c>
      <c r="M145" s="12">
        <v>9087.86</v>
      </c>
      <c r="N145" s="12">
        <v>19139.14</v>
      </c>
    </row>
    <row r="146" spans="2:14" x14ac:dyDescent="0.25">
      <c r="B146" s="2">
        <v>115</v>
      </c>
      <c r="C146" s="2" t="s">
        <v>201</v>
      </c>
      <c r="D146" s="2" t="s">
        <v>112</v>
      </c>
      <c r="E146" s="2" t="s">
        <v>190</v>
      </c>
      <c r="F146" s="2" t="s">
        <v>107</v>
      </c>
      <c r="G146" s="2" t="s">
        <v>173</v>
      </c>
      <c r="H146" s="2" t="s">
        <v>109</v>
      </c>
      <c r="I146" s="12">
        <v>25000</v>
      </c>
      <c r="J146" s="12">
        <v>760</v>
      </c>
      <c r="K146" s="12">
        <v>717.5</v>
      </c>
      <c r="L146" s="12">
        <v>0</v>
      </c>
      <c r="M146" s="12">
        <v>0</v>
      </c>
      <c r="N146" s="12">
        <v>23522.5</v>
      </c>
    </row>
    <row r="147" spans="2:14" x14ac:dyDescent="0.25">
      <c r="B147" s="2">
        <v>116</v>
      </c>
      <c r="C147" s="2" t="s">
        <v>87</v>
      </c>
      <c r="D147" s="2" t="s">
        <v>125</v>
      </c>
      <c r="E147" s="2" t="s">
        <v>190</v>
      </c>
      <c r="F147" s="2" t="s">
        <v>107</v>
      </c>
      <c r="G147" s="2" t="s">
        <v>173</v>
      </c>
      <c r="H147" s="2" t="s">
        <v>109</v>
      </c>
      <c r="I147" s="12">
        <v>125000</v>
      </c>
      <c r="J147" s="12">
        <v>3800</v>
      </c>
      <c r="K147" s="12">
        <v>3587.5</v>
      </c>
      <c r="L147" s="12">
        <v>17985.991166666667</v>
      </c>
      <c r="M147" s="12">
        <v>100</v>
      </c>
      <c r="N147" s="12">
        <v>99526.508833333326</v>
      </c>
    </row>
    <row r="148" spans="2:14" x14ac:dyDescent="0.25">
      <c r="B148" s="2">
        <v>117</v>
      </c>
      <c r="C148" s="2" t="s">
        <v>99</v>
      </c>
      <c r="D148" s="2" t="s">
        <v>115</v>
      </c>
      <c r="E148" s="2" t="s">
        <v>190</v>
      </c>
      <c r="F148" s="2" t="s">
        <v>107</v>
      </c>
      <c r="G148" s="2" t="s">
        <v>172</v>
      </c>
      <c r="H148" s="2" t="s">
        <v>109</v>
      </c>
      <c r="I148" s="12">
        <v>60000</v>
      </c>
      <c r="J148" s="12">
        <v>1824</v>
      </c>
      <c r="K148" s="12">
        <v>1722</v>
      </c>
      <c r="L148" s="12">
        <v>3486.6788749999992</v>
      </c>
      <c r="M148" s="12">
        <v>0</v>
      </c>
      <c r="N148" s="12">
        <v>52967.321125000002</v>
      </c>
    </row>
    <row r="149" spans="2:14" x14ac:dyDescent="0.25">
      <c r="B149" s="2">
        <v>118</v>
      </c>
      <c r="C149" s="2" t="s">
        <v>229</v>
      </c>
      <c r="D149" s="2" t="s">
        <v>230</v>
      </c>
      <c r="E149" s="2" t="s">
        <v>190</v>
      </c>
      <c r="F149" s="2" t="s">
        <v>107</v>
      </c>
      <c r="G149" s="2" t="s">
        <v>173</v>
      </c>
      <c r="H149" s="2" t="s">
        <v>109</v>
      </c>
      <c r="I149" s="12">
        <v>35000</v>
      </c>
      <c r="J149" s="12">
        <v>1064</v>
      </c>
      <c r="K149" s="12">
        <v>1004.5</v>
      </c>
      <c r="L149" s="12">
        <v>0</v>
      </c>
      <c r="M149" s="12">
        <v>0</v>
      </c>
      <c r="N149" s="12">
        <v>32931.5</v>
      </c>
    </row>
    <row r="150" spans="2:14" x14ac:dyDescent="0.25">
      <c r="B150" s="2">
        <v>119</v>
      </c>
      <c r="C150" s="2" t="s">
        <v>29</v>
      </c>
      <c r="D150" s="2" t="s">
        <v>155</v>
      </c>
      <c r="E150" s="2" t="s">
        <v>188</v>
      </c>
      <c r="F150" s="2" t="s">
        <v>107</v>
      </c>
      <c r="G150" s="2" t="s">
        <v>172</v>
      </c>
      <c r="H150" s="2" t="s">
        <v>109</v>
      </c>
      <c r="I150" s="12">
        <v>55000</v>
      </c>
      <c r="J150" s="12">
        <v>1672</v>
      </c>
      <c r="K150" s="12">
        <v>1578.5</v>
      </c>
      <c r="L150" s="12">
        <v>2559.6748750000002</v>
      </c>
      <c r="M150" s="12">
        <v>5873.79</v>
      </c>
      <c r="N150" s="12">
        <v>43316.035124999995</v>
      </c>
    </row>
    <row r="151" spans="2:14" x14ac:dyDescent="0.25">
      <c r="B151" s="2">
        <v>120</v>
      </c>
      <c r="C151" s="2" t="s">
        <v>75</v>
      </c>
      <c r="D151" s="2" t="s">
        <v>134</v>
      </c>
      <c r="E151" s="2" t="s">
        <v>188</v>
      </c>
      <c r="F151" s="2" t="s">
        <v>107</v>
      </c>
      <c r="G151" s="2" t="s">
        <v>172</v>
      </c>
      <c r="H151" s="2" t="s">
        <v>109</v>
      </c>
      <c r="I151" s="12">
        <v>100000</v>
      </c>
      <c r="J151" s="12">
        <v>3040</v>
      </c>
      <c r="K151" s="12">
        <v>2870</v>
      </c>
      <c r="L151" s="12">
        <v>12105.366166666665</v>
      </c>
      <c r="M151" s="12">
        <v>2677.72</v>
      </c>
      <c r="N151" s="12">
        <v>79306.913833333325</v>
      </c>
    </row>
    <row r="152" spans="2:14" x14ac:dyDescent="0.25">
      <c r="B152" s="2">
        <v>121</v>
      </c>
      <c r="C152" s="2" t="s">
        <v>18</v>
      </c>
      <c r="D152" s="2" t="s">
        <v>161</v>
      </c>
      <c r="E152" s="2" t="s">
        <v>188</v>
      </c>
      <c r="F152" s="2" t="s">
        <v>107</v>
      </c>
      <c r="G152" s="2" t="s">
        <v>173</v>
      </c>
      <c r="H152" s="2" t="s">
        <v>109</v>
      </c>
      <c r="I152" s="12">
        <v>28350</v>
      </c>
      <c r="J152" s="12">
        <v>861.84</v>
      </c>
      <c r="K152" s="12">
        <v>813.65</v>
      </c>
      <c r="L152" s="12">
        <v>0</v>
      </c>
      <c r="M152" s="12">
        <v>500</v>
      </c>
      <c r="N152" s="12">
        <v>26174.510000000002</v>
      </c>
    </row>
    <row r="153" spans="2:14" x14ac:dyDescent="0.25">
      <c r="B153" s="2">
        <v>122</v>
      </c>
      <c r="C153" s="2" t="s">
        <v>49</v>
      </c>
      <c r="D153" s="2" t="s">
        <v>148</v>
      </c>
      <c r="E153" s="2" t="s">
        <v>188</v>
      </c>
      <c r="F153" s="2" t="s">
        <v>107</v>
      </c>
      <c r="G153" s="2" t="s">
        <v>173</v>
      </c>
      <c r="H153" s="2" t="s">
        <v>109</v>
      </c>
      <c r="I153" s="12">
        <v>70000</v>
      </c>
      <c r="J153" s="12">
        <v>2128</v>
      </c>
      <c r="K153" s="12">
        <v>2009</v>
      </c>
      <c r="L153" s="12">
        <v>5368.4788749999989</v>
      </c>
      <c r="M153" s="12">
        <v>2294.48</v>
      </c>
      <c r="N153" s="12">
        <v>58200.041125000003</v>
      </c>
    </row>
    <row r="154" spans="2:14" x14ac:dyDescent="0.25">
      <c r="B154" s="2">
        <v>123</v>
      </c>
      <c r="C154" s="2" t="s">
        <v>71</v>
      </c>
      <c r="D154" s="2" t="s">
        <v>136</v>
      </c>
      <c r="E154" s="2" t="s">
        <v>194</v>
      </c>
      <c r="F154" s="2" t="s">
        <v>107</v>
      </c>
      <c r="G154" s="2" t="s">
        <v>172</v>
      </c>
      <c r="H154" s="2" t="s">
        <v>109</v>
      </c>
      <c r="I154" s="12">
        <v>145000</v>
      </c>
      <c r="J154" s="12">
        <v>4408</v>
      </c>
      <c r="K154" s="12">
        <v>4161.5</v>
      </c>
      <c r="L154" s="12">
        <v>22690.491166666667</v>
      </c>
      <c r="M154" s="12">
        <v>2805.85</v>
      </c>
      <c r="N154" s="12">
        <v>110934.15883333333</v>
      </c>
    </row>
    <row r="155" spans="2:14" x14ac:dyDescent="0.25">
      <c r="B155" s="2">
        <v>124</v>
      </c>
      <c r="C155" s="2" t="s">
        <v>68</v>
      </c>
      <c r="D155" s="2" t="s">
        <v>137</v>
      </c>
      <c r="E155" s="2" t="s">
        <v>181</v>
      </c>
      <c r="F155" s="2" t="s">
        <v>107</v>
      </c>
      <c r="G155" s="2" t="s">
        <v>172</v>
      </c>
      <c r="H155" s="2" t="s">
        <v>109</v>
      </c>
      <c r="I155" s="12">
        <v>55000</v>
      </c>
      <c r="J155" s="12">
        <v>1672</v>
      </c>
      <c r="K155" s="12">
        <v>1578.5</v>
      </c>
      <c r="L155" s="12">
        <v>2320.0783750000005</v>
      </c>
      <c r="M155" s="12">
        <v>3895.46</v>
      </c>
      <c r="N155" s="12">
        <v>45533.961624999996</v>
      </c>
    </row>
    <row r="156" spans="2:14" x14ac:dyDescent="0.25">
      <c r="B156" s="2">
        <v>125</v>
      </c>
      <c r="C156" s="2" t="s">
        <v>207</v>
      </c>
      <c r="D156" s="2" t="s">
        <v>208</v>
      </c>
      <c r="E156" s="2" t="s">
        <v>181</v>
      </c>
      <c r="F156" s="2" t="s">
        <v>107</v>
      </c>
      <c r="G156" s="2" t="s">
        <v>173</v>
      </c>
      <c r="H156" s="2" t="s">
        <v>109</v>
      </c>
      <c r="I156" s="12">
        <v>80000</v>
      </c>
      <c r="J156" s="12">
        <v>2432</v>
      </c>
      <c r="K156" s="12">
        <v>2296</v>
      </c>
      <c r="L156" s="12">
        <v>7400.8661666666649</v>
      </c>
      <c r="M156" s="12">
        <v>0</v>
      </c>
      <c r="N156" s="12">
        <v>67871.133833333341</v>
      </c>
    </row>
    <row r="157" spans="2:14" x14ac:dyDescent="0.25">
      <c r="B157" s="2">
        <v>126</v>
      </c>
      <c r="C157" s="2" t="s">
        <v>106</v>
      </c>
      <c r="D157" s="2" t="s">
        <v>208</v>
      </c>
      <c r="E157" s="2" t="s">
        <v>181</v>
      </c>
      <c r="F157" s="2" t="s">
        <v>107</v>
      </c>
      <c r="G157" s="2" t="s">
        <v>173</v>
      </c>
      <c r="H157" s="2" t="s">
        <v>109</v>
      </c>
      <c r="I157" s="12">
        <v>80000</v>
      </c>
      <c r="J157" s="12">
        <v>2432</v>
      </c>
      <c r="K157" s="12">
        <v>2296</v>
      </c>
      <c r="L157" s="12">
        <v>7400.8661666666649</v>
      </c>
      <c r="M157" s="12">
        <v>0</v>
      </c>
      <c r="N157" s="12">
        <v>67871.133833333341</v>
      </c>
    </row>
    <row r="158" spans="2:14" x14ac:dyDescent="0.25">
      <c r="B158" s="2">
        <v>127</v>
      </c>
      <c r="C158" s="2" t="s">
        <v>169</v>
      </c>
      <c r="D158" s="2" t="s">
        <v>146</v>
      </c>
      <c r="E158" s="2" t="s">
        <v>181</v>
      </c>
      <c r="F158" s="2" t="s">
        <v>107</v>
      </c>
      <c r="G158" s="2" t="s">
        <v>173</v>
      </c>
      <c r="H158" s="2" t="s">
        <v>109</v>
      </c>
      <c r="I158" s="12">
        <v>80000</v>
      </c>
      <c r="J158" s="12">
        <v>2432</v>
      </c>
      <c r="K158" s="12">
        <v>2296</v>
      </c>
      <c r="L158" s="12">
        <v>7400.8661666666649</v>
      </c>
      <c r="M158" s="12">
        <v>0</v>
      </c>
      <c r="N158" s="12">
        <v>67871.133833333341</v>
      </c>
    </row>
    <row r="159" spans="2:14" x14ac:dyDescent="0.25">
      <c r="B159" s="2">
        <v>128</v>
      </c>
      <c r="C159" s="2" t="s">
        <v>33</v>
      </c>
      <c r="D159" s="2" t="s">
        <v>146</v>
      </c>
      <c r="E159" s="2" t="s">
        <v>181</v>
      </c>
      <c r="F159" s="2" t="s">
        <v>107</v>
      </c>
      <c r="G159" s="2" t="s">
        <v>173</v>
      </c>
      <c r="H159" s="2" t="s">
        <v>109</v>
      </c>
      <c r="I159" s="12">
        <v>125000</v>
      </c>
      <c r="J159" s="12">
        <v>3800</v>
      </c>
      <c r="K159" s="12">
        <v>3587.5</v>
      </c>
      <c r="L159" s="12">
        <v>17985.991166666667</v>
      </c>
      <c r="M159" s="12">
        <v>0</v>
      </c>
      <c r="N159" s="12">
        <v>99626.508833333326</v>
      </c>
    </row>
    <row r="160" spans="2:14" x14ac:dyDescent="0.25">
      <c r="B160" s="2">
        <v>129</v>
      </c>
      <c r="C160" s="2" t="s">
        <v>78</v>
      </c>
      <c r="D160" s="2" t="s">
        <v>132</v>
      </c>
      <c r="E160" s="2" t="s">
        <v>181</v>
      </c>
      <c r="F160" s="2" t="s">
        <v>107</v>
      </c>
      <c r="G160" s="2" t="s">
        <v>172</v>
      </c>
      <c r="H160" s="2" t="s">
        <v>109</v>
      </c>
      <c r="I160" s="12">
        <v>83160</v>
      </c>
      <c r="J160" s="12">
        <v>2528.06</v>
      </c>
      <c r="K160" s="12">
        <v>2386.69</v>
      </c>
      <c r="L160" s="12">
        <v>8144.1786666666649</v>
      </c>
      <c r="M160" s="12">
        <v>2000</v>
      </c>
      <c r="N160" s="12">
        <v>68101.071333333341</v>
      </c>
    </row>
    <row r="161" spans="2:14" x14ac:dyDescent="0.25">
      <c r="B161" s="2">
        <v>130</v>
      </c>
      <c r="C161" s="2" t="s">
        <v>47</v>
      </c>
      <c r="D161" s="2" t="s">
        <v>150</v>
      </c>
      <c r="E161" s="2" t="s">
        <v>181</v>
      </c>
      <c r="F161" s="2" t="s">
        <v>107</v>
      </c>
      <c r="G161" s="2" t="s">
        <v>173</v>
      </c>
      <c r="H161" s="2" t="s">
        <v>109</v>
      </c>
      <c r="I161" s="12">
        <v>80000</v>
      </c>
      <c r="J161" s="12">
        <v>2432</v>
      </c>
      <c r="K161" s="12">
        <v>2296</v>
      </c>
      <c r="L161" s="12">
        <v>7400.8661666666649</v>
      </c>
      <c r="M161" s="12">
        <v>0</v>
      </c>
      <c r="N161" s="12">
        <v>67871.133833333341</v>
      </c>
    </row>
    <row r="162" spans="2:14" x14ac:dyDescent="0.25">
      <c r="B162" s="2">
        <v>131</v>
      </c>
      <c r="C162" s="2" t="s">
        <v>43</v>
      </c>
      <c r="D162" s="2" t="s">
        <v>151</v>
      </c>
      <c r="E162" s="2" t="s">
        <v>181</v>
      </c>
      <c r="F162" s="2" t="s">
        <v>107</v>
      </c>
      <c r="G162" s="2" t="s">
        <v>173</v>
      </c>
      <c r="H162" s="2" t="s">
        <v>109</v>
      </c>
      <c r="I162" s="12">
        <v>80000</v>
      </c>
      <c r="J162" s="12">
        <v>2432</v>
      </c>
      <c r="K162" s="12">
        <v>2296</v>
      </c>
      <c r="L162" s="12">
        <v>7400.8661666666649</v>
      </c>
      <c r="M162" s="12">
        <v>590.44000000000005</v>
      </c>
      <c r="N162" s="12">
        <v>67280.693833333338</v>
      </c>
    </row>
    <row r="163" spans="2:14" x14ac:dyDescent="0.25">
      <c r="B163" s="2">
        <v>132</v>
      </c>
      <c r="C163" s="2" t="s">
        <v>94</v>
      </c>
      <c r="D163" s="2" t="s">
        <v>120</v>
      </c>
      <c r="E163" s="2" t="s">
        <v>181</v>
      </c>
      <c r="F163" s="2" t="s">
        <v>107</v>
      </c>
      <c r="G163" s="2" t="s">
        <v>172</v>
      </c>
      <c r="H163" s="2" t="s">
        <v>109</v>
      </c>
      <c r="I163" s="12">
        <v>55000</v>
      </c>
      <c r="J163" s="12">
        <v>1672</v>
      </c>
      <c r="K163" s="12">
        <v>1578.5</v>
      </c>
      <c r="L163" s="12">
        <v>2559.6748750000002</v>
      </c>
      <c r="M163" s="12">
        <v>0</v>
      </c>
      <c r="N163" s="12">
        <v>49189.825125000003</v>
      </c>
    </row>
    <row r="164" spans="2:14" x14ac:dyDescent="0.25">
      <c r="B164" s="2">
        <v>133</v>
      </c>
      <c r="C164" s="2" t="s">
        <v>16</v>
      </c>
      <c r="D164" s="2" t="s">
        <v>162</v>
      </c>
      <c r="E164" s="2" t="s">
        <v>181</v>
      </c>
      <c r="F164" s="2" t="s">
        <v>107</v>
      </c>
      <c r="G164" s="2" t="s">
        <v>172</v>
      </c>
      <c r="H164" s="2" t="s">
        <v>109</v>
      </c>
      <c r="I164" s="12">
        <v>348000</v>
      </c>
      <c r="J164" s="12">
        <v>5883.31</v>
      </c>
      <c r="K164" s="12">
        <v>9987.6</v>
      </c>
      <c r="L164" s="12">
        <v>71615.138666666666</v>
      </c>
      <c r="M164" s="12">
        <v>0</v>
      </c>
      <c r="N164" s="12">
        <v>260513.95133333333</v>
      </c>
    </row>
    <row r="165" spans="2:14" x14ac:dyDescent="0.25">
      <c r="B165" s="2">
        <v>134</v>
      </c>
      <c r="C165" s="2" t="s">
        <v>50</v>
      </c>
      <c r="D165" s="2" t="s">
        <v>147</v>
      </c>
      <c r="E165" s="2" t="s">
        <v>181</v>
      </c>
      <c r="F165" s="2" t="s">
        <v>107</v>
      </c>
      <c r="G165" s="2" t="s">
        <v>173</v>
      </c>
      <c r="H165" s="2" t="s">
        <v>109</v>
      </c>
      <c r="I165" s="12">
        <v>80000</v>
      </c>
      <c r="J165" s="12">
        <v>2432</v>
      </c>
      <c r="K165" s="12">
        <v>2296</v>
      </c>
      <c r="L165" s="12">
        <v>7400.8661666666649</v>
      </c>
      <c r="M165" s="12">
        <v>0</v>
      </c>
      <c r="N165" s="12">
        <v>67871.133833333341</v>
      </c>
    </row>
    <row r="166" spans="2:14" x14ac:dyDescent="0.25">
      <c r="B166" s="2">
        <v>135</v>
      </c>
      <c r="C166" s="2" t="s">
        <v>12</v>
      </c>
      <c r="D166" s="2" t="s">
        <v>163</v>
      </c>
      <c r="E166" s="2" t="s">
        <v>181</v>
      </c>
      <c r="F166" s="2" t="s">
        <v>107</v>
      </c>
      <c r="G166" s="2" t="s">
        <v>172</v>
      </c>
      <c r="H166" s="2" t="s">
        <v>109</v>
      </c>
      <c r="I166" s="12">
        <v>80000</v>
      </c>
      <c r="J166" s="12">
        <v>2432</v>
      </c>
      <c r="K166" s="12">
        <v>2296</v>
      </c>
      <c r="L166" s="12">
        <v>7001.5386666666654</v>
      </c>
      <c r="M166" s="12">
        <v>1815.46</v>
      </c>
      <c r="N166" s="12">
        <v>66455.001333333334</v>
      </c>
    </row>
    <row r="167" spans="2:14" x14ac:dyDescent="0.25">
      <c r="B167" s="2">
        <v>136</v>
      </c>
      <c r="C167" s="2" t="s">
        <v>1</v>
      </c>
      <c r="D167" s="2" t="s">
        <v>164</v>
      </c>
      <c r="E167" s="2" t="s">
        <v>191</v>
      </c>
      <c r="F167" s="2" t="s">
        <v>107</v>
      </c>
      <c r="G167" s="2" t="s">
        <v>173</v>
      </c>
      <c r="H167" s="2" t="s">
        <v>109</v>
      </c>
      <c r="I167" s="12">
        <v>65000</v>
      </c>
      <c r="J167" s="12">
        <v>1976</v>
      </c>
      <c r="K167" s="12">
        <v>1865.5</v>
      </c>
      <c r="L167" s="12">
        <v>4108.1168749999997</v>
      </c>
      <c r="M167" s="12">
        <v>1715.46</v>
      </c>
      <c r="N167" s="12">
        <v>55334.923125000001</v>
      </c>
    </row>
    <row r="168" spans="2:14" x14ac:dyDescent="0.25">
      <c r="B168" s="2">
        <v>137</v>
      </c>
      <c r="C168" s="2" t="s">
        <v>105</v>
      </c>
      <c r="D168" s="2" t="s">
        <v>108</v>
      </c>
      <c r="E168" s="2" t="s">
        <v>197</v>
      </c>
      <c r="F168" s="2" t="s">
        <v>107</v>
      </c>
      <c r="G168" s="2" t="s">
        <v>172</v>
      </c>
      <c r="H168" s="2" t="s">
        <v>109</v>
      </c>
      <c r="I168" s="12">
        <v>55000</v>
      </c>
      <c r="J168" s="12">
        <v>1672</v>
      </c>
      <c r="K168" s="12">
        <v>1578.5</v>
      </c>
      <c r="L168" s="12">
        <v>2320.0783750000005</v>
      </c>
      <c r="M168" s="12">
        <v>4335.46</v>
      </c>
      <c r="N168" s="12">
        <v>45093.961624999996</v>
      </c>
    </row>
    <row r="169" spans="2:14" x14ac:dyDescent="0.25">
      <c r="B169" s="2">
        <v>138</v>
      </c>
      <c r="C169" s="2" t="s">
        <v>57</v>
      </c>
      <c r="D169" s="2" t="s">
        <v>142</v>
      </c>
      <c r="E169" s="2" t="s">
        <v>193</v>
      </c>
      <c r="F169" s="2" t="s">
        <v>107</v>
      </c>
      <c r="G169" s="2" t="s">
        <v>172</v>
      </c>
      <c r="H169" s="2" t="s">
        <v>109</v>
      </c>
      <c r="I169" s="12">
        <v>75000</v>
      </c>
      <c r="J169" s="12">
        <v>2280</v>
      </c>
      <c r="K169" s="12">
        <v>2152.5</v>
      </c>
      <c r="L169" s="12">
        <v>6309.3788749999994</v>
      </c>
      <c r="M169" s="12">
        <v>0</v>
      </c>
      <c r="N169" s="12">
        <v>64258.121125000005</v>
      </c>
    </row>
    <row r="170" spans="2:14" x14ac:dyDescent="0.25">
      <c r="B170" s="9"/>
      <c r="C170" s="8"/>
      <c r="D170" s="8"/>
      <c r="E170" s="8"/>
      <c r="F170" s="8"/>
      <c r="G170" s="8"/>
      <c r="H170" s="8"/>
      <c r="I170" s="1">
        <f>SUM(I75:I169)</f>
        <v>4323880</v>
      </c>
      <c r="J170" s="1">
        <f t="shared" ref="J170:N170" si="12">SUM(J75:J169)</f>
        <v>126750.05999999998</v>
      </c>
      <c r="K170" s="1">
        <f t="shared" si="12"/>
        <v>124095.36000000002</v>
      </c>
      <c r="L170" s="1">
        <f t="shared" si="12"/>
        <v>285778.83562500001</v>
      </c>
      <c r="M170" s="1">
        <f t="shared" si="12"/>
        <v>163930.76</v>
      </c>
      <c r="N170" s="1">
        <f t="shared" si="12"/>
        <v>3623324.984375</v>
      </c>
    </row>
    <row r="171" spans="2:14" x14ac:dyDescent="0.25">
      <c r="B171" s="16"/>
      <c r="C171" s="17"/>
      <c r="D171" s="17"/>
      <c r="E171" s="17"/>
      <c r="F171" s="17"/>
      <c r="G171" s="17"/>
      <c r="H171" s="17"/>
      <c r="I171" s="18"/>
      <c r="J171" s="18"/>
      <c r="K171" s="18"/>
      <c r="L171" s="18"/>
      <c r="M171" s="18"/>
      <c r="N171" s="19"/>
    </row>
    <row r="172" spans="2:14" x14ac:dyDescent="0.25">
      <c r="B172" s="2">
        <v>139</v>
      </c>
      <c r="C172" s="2" t="s">
        <v>21</v>
      </c>
      <c r="D172" s="2" t="s">
        <v>114</v>
      </c>
      <c r="E172" s="2" t="s">
        <v>111</v>
      </c>
      <c r="F172" s="2" t="s">
        <v>160</v>
      </c>
      <c r="G172" s="2" t="s">
        <v>172</v>
      </c>
      <c r="H172" s="2" t="s">
        <v>109</v>
      </c>
      <c r="I172" s="12">
        <v>12000</v>
      </c>
      <c r="J172" s="12">
        <v>364.8</v>
      </c>
      <c r="K172" s="12">
        <v>344.4</v>
      </c>
      <c r="L172" s="12">
        <v>0</v>
      </c>
      <c r="M172" s="12">
        <v>1715.46</v>
      </c>
      <c r="N172" s="12">
        <v>9575.34</v>
      </c>
    </row>
    <row r="173" spans="2:14" x14ac:dyDescent="0.25">
      <c r="B173" s="13">
        <v>140</v>
      </c>
      <c r="C173" s="13" t="s">
        <v>212</v>
      </c>
      <c r="D173" s="13" t="s">
        <v>126</v>
      </c>
      <c r="E173" s="13" t="s">
        <v>111</v>
      </c>
      <c r="F173" s="13" t="s">
        <v>160</v>
      </c>
      <c r="G173" s="13" t="s">
        <v>173</v>
      </c>
      <c r="H173" s="13" t="s">
        <v>109</v>
      </c>
      <c r="I173" s="12">
        <v>15000</v>
      </c>
      <c r="J173" s="12">
        <v>456</v>
      </c>
      <c r="K173" s="12">
        <v>430.5</v>
      </c>
      <c r="L173" s="12">
        <v>0</v>
      </c>
      <c r="M173" s="12">
        <v>0</v>
      </c>
      <c r="N173" s="12">
        <v>14113.5</v>
      </c>
    </row>
    <row r="174" spans="2:14" x14ac:dyDescent="0.25">
      <c r="B174" s="9"/>
      <c r="C174" s="8"/>
      <c r="D174" s="8"/>
      <c r="E174" s="8"/>
      <c r="F174" s="8"/>
      <c r="G174" s="8"/>
      <c r="H174" s="21"/>
      <c r="I174" s="20">
        <f>SUM(I172:I173)</f>
        <v>27000</v>
      </c>
      <c r="J174" s="20">
        <f t="shared" ref="J174:N174" si="13">SUM(J172:J173)</f>
        <v>820.8</v>
      </c>
      <c r="K174" s="20">
        <f t="shared" si="13"/>
        <v>774.9</v>
      </c>
      <c r="L174" s="20">
        <f t="shared" si="13"/>
        <v>0</v>
      </c>
      <c r="M174" s="20">
        <f t="shared" si="13"/>
        <v>1715.46</v>
      </c>
      <c r="N174" s="20">
        <f t="shared" si="13"/>
        <v>23688.84</v>
      </c>
    </row>
    <row r="175" spans="2:14" x14ac:dyDescent="0.25">
      <c r="B175" s="6"/>
      <c r="I175" s="18"/>
      <c r="J175" s="18"/>
      <c r="K175" s="18"/>
      <c r="L175" s="18"/>
      <c r="M175" s="18"/>
      <c r="N175" s="19"/>
    </row>
    <row r="176" spans="2:14" x14ac:dyDescent="0.25">
      <c r="B176" s="16"/>
      <c r="C176" s="17"/>
      <c r="D176" s="17"/>
      <c r="E176" s="17"/>
      <c r="F176" s="17"/>
      <c r="G176" s="17"/>
      <c r="H176" s="22" t="s">
        <v>236</v>
      </c>
      <c r="I176" s="20">
        <v>5213351.5999999996</v>
      </c>
      <c r="J176" s="20">
        <v>153790</v>
      </c>
      <c r="K176" s="20">
        <v>149623.18999999997</v>
      </c>
      <c r="L176" s="20">
        <v>285778.83562500001</v>
      </c>
      <c r="M176" s="20">
        <v>221365.43000000002</v>
      </c>
      <c r="N176" s="20">
        <v>4402794.1443750001</v>
      </c>
    </row>
    <row r="177" spans="9:14" x14ac:dyDescent="0.25">
      <c r="I177" s="3"/>
      <c r="J177" s="3"/>
      <c r="K177" s="3"/>
      <c r="L177" s="3"/>
      <c r="M177" s="3"/>
      <c r="N177"/>
    </row>
    <row r="178" spans="9:14" x14ac:dyDescent="0.25">
      <c r="N178"/>
    </row>
    <row r="179" spans="9:14" x14ac:dyDescent="0.25">
      <c r="M179" s="11"/>
    </row>
  </sheetData>
  <sortState xmlns:xlrd2="http://schemas.microsoft.com/office/spreadsheetml/2017/richdata2" ref="C8:N173">
    <sortCondition ref="F8:F173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2024-09-19T22:03:27Z</cp:lastPrinted>
  <dcterms:created xsi:type="dcterms:W3CDTF">2011-03-25T19:47:41Z</dcterms:created>
  <dcterms:modified xsi:type="dcterms:W3CDTF">2024-09-19T22:36:51Z</dcterms:modified>
</cp:coreProperties>
</file>