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agosto 2024\"/>
    </mc:Choice>
  </mc:AlternateContent>
  <xr:revisionPtr revIDLastSave="0" documentId="13_ncr:1_{FB6D9DB2-121F-45A4-B81C-4DECF8C00E05}" xr6:coauthVersionLast="47" xr6:coauthVersionMax="47" xr10:uidLastSave="{00000000-0000-0000-0000-000000000000}"/>
  <bookViews>
    <workbookView xWindow="-120" yWindow="-120" windowWidth="29040" windowHeight="15720" tabRatio="603" xr2:uid="{00000000-000D-0000-FFFF-FFFF00000000}"/>
  </bookViews>
  <sheets>
    <sheet name="Temp" sheetId="11" r:id="rId1"/>
  </sheets>
  <definedNames>
    <definedName name="_xlnm.Print_Titles" localSheetId="0">Temp!$1:$7</definedName>
  </definedNames>
  <calcPr calcId="191029"/>
</workbook>
</file>

<file path=xl/calcChain.xml><?xml version="1.0" encoding="utf-8"?>
<calcChain xmlns="http://schemas.openxmlformats.org/spreadsheetml/2006/main">
  <c r="P13" i="11" l="1"/>
  <c r="O13" i="11"/>
  <c r="N13" i="11"/>
  <c r="M13" i="11"/>
  <c r="L13" i="11"/>
  <c r="P19" i="11"/>
  <c r="O19" i="11"/>
  <c r="N19" i="11"/>
  <c r="M19" i="11"/>
  <c r="L19" i="11"/>
  <c r="P24" i="11"/>
  <c r="O24" i="11"/>
  <c r="N24" i="11"/>
  <c r="M24" i="11"/>
  <c r="L24" i="11"/>
  <c r="P28" i="11"/>
  <c r="O28" i="11"/>
  <c r="N28" i="11"/>
  <c r="M28" i="11"/>
  <c r="L28" i="11"/>
  <c r="P33" i="11"/>
  <c r="O33" i="11"/>
  <c r="N33" i="11"/>
  <c r="M33" i="11"/>
  <c r="L33" i="11"/>
  <c r="P39" i="11"/>
  <c r="O39" i="11"/>
  <c r="N39" i="11"/>
  <c r="M39" i="11"/>
  <c r="L39" i="11"/>
  <c r="P45" i="11"/>
  <c r="O45" i="11"/>
  <c r="N45" i="11"/>
  <c r="M45" i="11"/>
  <c r="L45" i="11"/>
  <c r="P50" i="11"/>
  <c r="O50" i="11"/>
  <c r="N50" i="11"/>
  <c r="M50" i="11"/>
  <c r="L50" i="11"/>
  <c r="P55" i="11"/>
  <c r="O55" i="11"/>
  <c r="N55" i="11"/>
  <c r="M55" i="11"/>
  <c r="L55" i="11"/>
  <c r="P60" i="11"/>
  <c r="O60" i="11"/>
  <c r="N60" i="11"/>
  <c r="M60" i="11"/>
  <c r="L60" i="11"/>
  <c r="P65" i="11"/>
  <c r="O65" i="11"/>
  <c r="N65" i="11"/>
  <c r="M65" i="11"/>
  <c r="L65" i="11"/>
  <c r="P70" i="11"/>
  <c r="O70" i="11"/>
  <c r="N70" i="11"/>
  <c r="M70" i="11"/>
  <c r="L70" i="11"/>
  <c r="P111" i="11"/>
  <c r="O111" i="11"/>
  <c r="N111" i="11"/>
  <c r="M111" i="11"/>
  <c r="L111" i="11"/>
  <c r="P115" i="11"/>
  <c r="O115" i="11"/>
  <c r="N115" i="11"/>
  <c r="M115" i="11"/>
  <c r="L115" i="11"/>
  <c r="K115" i="11"/>
  <c r="K111" i="11"/>
  <c r="K70" i="11"/>
  <c r="K65" i="11"/>
  <c r="K60" i="11"/>
  <c r="K55" i="11"/>
  <c r="K50" i="11"/>
  <c r="K45" i="11"/>
  <c r="K39" i="11"/>
  <c r="K33" i="11"/>
  <c r="K28" i="11"/>
  <c r="K24" i="11"/>
  <c r="K19" i="11"/>
  <c r="K13" i="11"/>
</calcChain>
</file>

<file path=xl/sharedStrings.xml><?xml version="1.0" encoding="utf-8"?>
<sst xmlns="http://schemas.openxmlformats.org/spreadsheetml/2006/main" count="504" uniqueCount="156">
  <si>
    <t xml:space="preserve">ALEX MARTIN FLORIAN MEDINA          </t>
  </si>
  <si>
    <t xml:space="preserve">ANA MIGUELINA MATA METZ             </t>
  </si>
  <si>
    <t xml:space="preserve">ASHLEY CAROLINA PEREZ MARTE         </t>
  </si>
  <si>
    <t xml:space="preserve">DARIDYS ESTHER MUÑOZ VILLALONA      </t>
  </si>
  <si>
    <t xml:space="preserve">ENMANUEL VALERA BATISTA             </t>
  </si>
  <si>
    <t xml:space="preserve">FAUSTO DIOGENES VILLALONA CUEVAS    </t>
  </si>
  <si>
    <t xml:space="preserve">FIDENCIO PEREZ LAMA                 </t>
  </si>
  <si>
    <t xml:space="preserve">FRANCISCO ANTONIO MOJICA CEDANO     </t>
  </si>
  <si>
    <t xml:space="preserve">IVANNA CLARIBEL DE LOS SANTOS       </t>
  </si>
  <si>
    <t xml:space="preserve">JOENRRY GREGORIO FELIZ FERRERA      </t>
  </si>
  <si>
    <t xml:space="preserve">JULIA VALDEZ OLIVIER                </t>
  </si>
  <si>
    <t xml:space="preserve">KATHERIN RAMONA CAMPUSANO           </t>
  </si>
  <si>
    <t xml:space="preserve">LAURALIA DE OLEO GUILLEN            </t>
  </si>
  <si>
    <t xml:space="preserve">LUIS ALFONSO ZAPATA PERALTA         </t>
  </si>
  <si>
    <t xml:space="preserve">MARIA EMELINDA ESTEVEZ MEJIA        </t>
  </si>
  <si>
    <t xml:space="preserve">MARIA TERESA PEREZ GENAO            </t>
  </si>
  <si>
    <t xml:space="preserve">MERCEDES JUANA MATHIE CADIS         </t>
  </si>
  <si>
    <t xml:space="preserve">OCTAVIO BIENVENIDO MENDEZ GALARZA   </t>
  </si>
  <si>
    <t xml:space="preserve">ODELIS NOELIA VERAS SANCHEZ         </t>
  </si>
  <si>
    <t xml:space="preserve">SAUL JOSE MC DOUGAL GONZALEZ        </t>
  </si>
  <si>
    <t xml:space="preserve">VARMIS JAVIEL TERRERO CUEVAS        </t>
  </si>
  <si>
    <t xml:space="preserve">VIRGINIA PATRICIA DE LEON MEJIA     </t>
  </si>
  <si>
    <t xml:space="preserve">YADEL ANTONIO RAMOS FAÑA            </t>
  </si>
  <si>
    <t xml:space="preserve">ZUREIKA ESPINAL VARGAS              </t>
  </si>
  <si>
    <t>SEDE CENTRAL</t>
  </si>
  <si>
    <t>DESIGNADO</t>
  </si>
  <si>
    <t>TECNICO DE ORIENTACION A LOS A</t>
  </si>
  <si>
    <t xml:space="preserve">DEPARTAMENTO ADMINISTRATIVO             </t>
  </si>
  <si>
    <t xml:space="preserve">ANALISTA LEGAL                </t>
  </si>
  <si>
    <t>HIGUEY</t>
  </si>
  <si>
    <t xml:space="preserve">DEFENSOR DE LOS AFILIADOS     </t>
  </si>
  <si>
    <t>TECNICO DE SUPERVISION MONITOR</t>
  </si>
  <si>
    <t>LA ROMANA</t>
  </si>
  <si>
    <t>SAN PEDRO DE MACORIS</t>
  </si>
  <si>
    <t xml:space="preserve">ANALISTA DE RECURSOS HUMANOS  </t>
  </si>
  <si>
    <t>SANTIAGO</t>
  </si>
  <si>
    <t xml:space="preserve">PROMOTOR DE SEGURIDAD SOCIAL  </t>
  </si>
  <si>
    <t xml:space="preserve">ANALISTA FINANCIERO           </t>
  </si>
  <si>
    <t>SAMANA</t>
  </si>
  <si>
    <t>LA VEGA</t>
  </si>
  <si>
    <t>AZUA</t>
  </si>
  <si>
    <t>BARAHONA</t>
  </si>
  <si>
    <t xml:space="preserve">SOPORTE TECNICO INFORMATICO   </t>
  </si>
  <si>
    <t>BAHORUCO</t>
  </si>
  <si>
    <t>SAN FRANCISCO DE MACORIS</t>
  </si>
  <si>
    <t>VALVERDE MAO</t>
  </si>
  <si>
    <t xml:space="preserve">TECNICO DE PLANIFICACION      </t>
  </si>
  <si>
    <t>OFICINA</t>
  </si>
  <si>
    <t>CARGO</t>
  </si>
  <si>
    <t>NOMBRES Y APELLIDOS</t>
  </si>
  <si>
    <t>DIRECCION GENERAL DE INFORMACION Y DEFENSA DE LOS AFILIADOS</t>
  </si>
  <si>
    <t>ENCARGADO (A) OFICINA PROVINCI</t>
  </si>
  <si>
    <t>ENCARGADA (O) OFICINA REGIONAL</t>
  </si>
  <si>
    <t>COORDINADOR DE OFICINA PROVINC</t>
  </si>
  <si>
    <t xml:space="preserve">COORDINADOR REGIONAL          </t>
  </si>
  <si>
    <t xml:space="preserve">RELACIONISTA PUBLICA          </t>
  </si>
  <si>
    <t>ENCARGADO (A) DIVISION SERVICI</t>
  </si>
  <si>
    <t>ENCARGADO DEPARTAMENTO DE RECU</t>
  </si>
  <si>
    <t xml:space="preserve">CHAILYN ESTHER VELAZQUEZ RAMIREZ    </t>
  </si>
  <si>
    <t xml:space="preserve">CRISTAL TRINIDAD DE LA ROSA         </t>
  </si>
  <si>
    <t xml:space="preserve">ENMANUEL EDUARDO MALTES MARTINEZ    </t>
  </si>
  <si>
    <t xml:space="preserve">GEOVANNY UREÑA MORLA                </t>
  </si>
  <si>
    <t>ENC. SECCION DE ELABORACION DE</t>
  </si>
  <si>
    <t xml:space="preserve">INDIRA CASTRO RINCON                </t>
  </si>
  <si>
    <t xml:space="preserve">MIROBE MERCEDES DE LEON MARIA       </t>
  </si>
  <si>
    <t xml:space="preserve">NELSON EDDY GONZALEZ CABREJA        </t>
  </si>
  <si>
    <t>NO.</t>
  </si>
  <si>
    <t xml:space="preserve">AGUSTIN PAREDES CIPRIAN             </t>
  </si>
  <si>
    <t xml:space="preserve">KATIUSKA CORDERO JONES              </t>
  </si>
  <si>
    <t xml:space="preserve">MAYBEL ALTAGRACIA GALVEZ DE MORALES </t>
  </si>
  <si>
    <t xml:space="preserve">MERY FRANCIS ARIAS VASQUEZ          </t>
  </si>
  <si>
    <t xml:space="preserve">LORIAN GONZALEZ SANTANA             </t>
  </si>
  <si>
    <t>GENERO</t>
  </si>
  <si>
    <t>FEMENINO</t>
  </si>
  <si>
    <t>MASCULINO</t>
  </si>
  <si>
    <t>DIRECCION O DEPARTAMENTO</t>
  </si>
  <si>
    <t>CATEGORIA SERVIDOR</t>
  </si>
  <si>
    <t>INGRESO BRUTO</t>
  </si>
  <si>
    <t>DESCUENTO SFS (SALUD)</t>
  </si>
  <si>
    <t>DESCUENTO SVDS (PENSION)</t>
  </si>
  <si>
    <t>DESCUENTO ISR (IMPUESTO)</t>
  </si>
  <si>
    <t>INGRESO NETO</t>
  </si>
  <si>
    <t>FECHA INICIO</t>
  </si>
  <si>
    <t>FECHA TERMINO</t>
  </si>
  <si>
    <t>DIRECCION DE INFORMACION Y DEFENSA DE LO</t>
  </si>
  <si>
    <t>DEPARTAMENTO DE PROMOCION DEL SISTEMA DE</t>
  </si>
  <si>
    <t xml:space="preserve">DEPARTAMENTO FINANCIERO-DIDA            </t>
  </si>
  <si>
    <t xml:space="preserve">DEPARTAMENTO DE RECURSOS HUMANOS-DIDA   </t>
  </si>
  <si>
    <t>DEPARTAMENTO DE TECNOLOGIAS DE LA INFORM</t>
  </si>
  <si>
    <t xml:space="preserve">DEPARTAMENTO DE SUPERVISION MONITOREO E </t>
  </si>
  <si>
    <t xml:space="preserve">OFICINAS PROVINCIALES-DIDA              </t>
  </si>
  <si>
    <t>SECCION DE COMPRAS Y CONTRATACIONES-DIDA</t>
  </si>
  <si>
    <t xml:space="preserve">DEPARTAMENTO JURIDICO-DIDA              </t>
  </si>
  <si>
    <t>DEPARTAMENTO DE PLANIFICACION Y DESARROL</t>
  </si>
  <si>
    <t>DEPARTAMENTO DE ORIENTACION Y DEFENSORIA</t>
  </si>
  <si>
    <t xml:space="preserve">DEPARTAMENTO DE COMUNICACIONES-DIDA     </t>
  </si>
  <si>
    <t xml:space="preserve">DENISSE IVETTEE TAVERAS DE VALDEZ   </t>
  </si>
  <si>
    <t xml:space="preserve">FLERIDA MARIA OGANDO                </t>
  </si>
  <si>
    <t>LUZ GENOVEVA DE LA ALTAGRACIA PION R</t>
  </si>
  <si>
    <t xml:space="preserve">WACTER BIENVENIDO ZABALA PANIAGUA   </t>
  </si>
  <si>
    <t xml:space="preserve">YOMAYRA CAROLINA SANCHEZ BALERIO    </t>
  </si>
  <si>
    <t xml:space="preserve">KELLIN DANIEL HERRERA CEDEÑO        </t>
  </si>
  <si>
    <t xml:space="preserve">ENC. OFICINA REGIONAL ESTE    </t>
  </si>
  <si>
    <t xml:space="preserve">CEFERINA SOLER ACEVEDO DE RAMIREZ   </t>
  </si>
  <si>
    <t xml:space="preserve">ELIZABETH GARCIA CORCINO            </t>
  </si>
  <si>
    <t xml:space="preserve">IRIS MARIELA MENDEZ CARRASCO        </t>
  </si>
  <si>
    <t xml:space="preserve">WILMIN DE LA ROSA                   </t>
  </si>
  <si>
    <t>OTROS DESCUENTOS</t>
  </si>
  <si>
    <t>BAVARO</t>
  </si>
  <si>
    <t xml:space="preserve">JOHANDEL GABRIEL MARTE DE LA ROSA   </t>
  </si>
  <si>
    <t xml:space="preserve">SUJAIRI DELGADO BAEZ                </t>
  </si>
  <si>
    <t xml:space="preserve">CARLOS JOSE CANO SUERO              </t>
  </si>
  <si>
    <t xml:space="preserve">MEGLY ROJAS SORIANO                 </t>
  </si>
  <si>
    <t xml:space="preserve">CARMELYN ESPERANZA DISLA CADETTE    </t>
  </si>
  <si>
    <t xml:space="preserve">CHARY LEYDI ENECIA MONTERO          </t>
  </si>
  <si>
    <t xml:space="preserve">ISDRIANY AZUCENA LOPEZ GUERRERO     </t>
  </si>
  <si>
    <t xml:space="preserve">MARINA ADAMES MARTINEZ              </t>
  </si>
  <si>
    <t xml:space="preserve">RAQUEL MERCEDES MIRANDA CAMINERO    </t>
  </si>
  <si>
    <t xml:space="preserve">SOFIA YAMEL RONDON COLLADO          </t>
  </si>
  <si>
    <t xml:space="preserve">DIEGO ISMAEL HIDALGO DURAN          </t>
  </si>
  <si>
    <t>ENC. DIV. DE DESARROLLO E IMPL</t>
  </si>
  <si>
    <t xml:space="preserve">FLAVIA JOHANNA CEPEDA ALCALA        </t>
  </si>
  <si>
    <t xml:space="preserve">HERNI ANTONIO CORPORAN MERCEDES     </t>
  </si>
  <si>
    <t xml:space="preserve">JEIDY CAROLINA RODRIGUEZ RODRIGUEZ  </t>
  </si>
  <si>
    <t xml:space="preserve">KATHERYNE AMARO CESPEDES            </t>
  </si>
  <si>
    <t xml:space="preserve">MARCOS ISMAEL SANTANA ALMONTE       </t>
  </si>
  <si>
    <t xml:space="preserve">MARISOL ALTAGRACIA RIVERA CABRERA   </t>
  </si>
  <si>
    <t xml:space="preserve">BILL BENJAMIN SEGURA MIRANDA        </t>
  </si>
  <si>
    <t>ANALISTA DE MONITOREO E INVEST</t>
  </si>
  <si>
    <t xml:space="preserve">ANA DEL CARMEN ROMERO GARCIA        </t>
  </si>
  <si>
    <t>ANICAURYS DEL CARMEN MENDOZA DE LEON</t>
  </si>
  <si>
    <t xml:space="preserve">DAMARYS CASTILLO DIAZ               </t>
  </si>
  <si>
    <t>SAN CRISTOBAL</t>
  </si>
  <si>
    <t xml:space="preserve">GABRIELA ALTAGRACIA RESTITUYO DE LA </t>
  </si>
  <si>
    <t>EDILIA DEL CARMEN CRUZ TAVERAS DE MA</t>
  </si>
  <si>
    <t xml:space="preserve">MALENNY DECENA                      </t>
  </si>
  <si>
    <t xml:space="preserve">MELIDA EDELSA PEREZ DOTEL           </t>
  </si>
  <si>
    <t xml:space="preserve">YARI MERCEDES CIPRIAN               </t>
  </si>
  <si>
    <t xml:space="preserve">LIS DE JESUS PEÑA ANDUJAR           </t>
  </si>
  <si>
    <t xml:space="preserve">CARMEN POLANCO                      </t>
  </si>
  <si>
    <t xml:space="preserve">JULIO CESAR DE LA ROSA DIAZ         </t>
  </si>
  <si>
    <t xml:space="preserve">ZUVI YOMIRA PEREZ SOTO              </t>
  </si>
  <si>
    <t>ANALISTA DE COMPRAS Y CONTRATA</t>
  </si>
  <si>
    <t xml:space="preserve">ENC. SECCI N DE AUDIOVISUALES </t>
  </si>
  <si>
    <t xml:space="preserve">ANNELIESE DEL RIO AMIAMA            </t>
  </si>
  <si>
    <t>ESPECIALISTA EN SEGURIDAD SOCI</t>
  </si>
  <si>
    <t xml:space="preserve">TATIANA RODRIGUEZ CABRERA           </t>
  </si>
  <si>
    <t>ENC. DIV. DESARROLLO INSTITUCI</t>
  </si>
  <si>
    <t xml:space="preserve">ENC. OFICINA REGIONAL SUR     </t>
  </si>
  <si>
    <t xml:space="preserve">ENC. DIVISION DEFENSORIA      </t>
  </si>
  <si>
    <t xml:space="preserve">PROVIDENCIA SUGEY SANCHEZ SANCHEZ   </t>
  </si>
  <si>
    <t xml:space="preserve">NAYROBI DUARTE PEREZ                </t>
  </si>
  <si>
    <t xml:space="preserve">CIVICO AUGUSTO SANCHEZ CHUPANY      </t>
  </si>
  <si>
    <t xml:space="preserve">ENCARGADO OFICINA PROVINCIAL  </t>
  </si>
  <si>
    <t>Nómina de Empleados Temporales - Agosto 2024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</si>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</sst>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/>
  </cellStyleXfs>
  <cellXfs count="30">
    <xf numFmtId="0" fontId="0" fillId="0" borderId="0" xfId="0"/>
    <xf numFmtId="4" fontId="1" fillId="0" borderId="1" xfId="0" applyNumberFormat="1" applyFont="1" applyBorder="1"/>
    <xf numFmtId="0" fontId="0" fillId="0" borderId="1" xfId="0" applyBorder="1"/>
    <xf numFmtId="43" fontId="0" fillId="0" borderId="0" xfId="1" applyFont="1"/>
    <xf numFmtId="0" fontId="1" fillId="0" borderId="1" xfId="0" applyFont="1" applyBorder="1" applyAlignment="1">
      <alignment horizontal="center" vertical="center" wrapText="1"/>
    </xf>
    <xf numFmtId="43" fontId="0" fillId="0" borderId="6" xfId="1" applyFont="1" applyBorder="1"/>
    <xf numFmtId="0" fontId="0" fillId="0" borderId="7" xfId="0" applyBorder="1"/>
    <xf numFmtId="43" fontId="0" fillId="0" borderId="5" xfId="1" applyFont="1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49" fontId="0" fillId="0" borderId="2" xfId="0" applyNumberFormat="1" applyBorder="1"/>
    <xf numFmtId="4" fontId="0" fillId="0" borderId="1" xfId="0" applyNumberFormat="1" applyBorder="1"/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49" fontId="0" fillId="0" borderId="9" xfId="0" applyNumberFormat="1" applyBorder="1"/>
    <xf numFmtId="4" fontId="0" fillId="0" borderId="8" xfId="0" applyNumberFormat="1" applyBorder="1"/>
    <xf numFmtId="4" fontId="0" fillId="0" borderId="2" xfId="0" applyNumberFormat="1" applyBorder="1"/>
    <xf numFmtId="0" fontId="0" fillId="0" borderId="0" xfId="0" applyBorder="1"/>
    <xf numFmtId="49" fontId="0" fillId="0" borderId="3" xfId="0" applyNumberFormat="1" applyBorder="1"/>
    <xf numFmtId="0" fontId="0" fillId="0" borderId="10" xfId="0" applyBorder="1"/>
    <xf numFmtId="0" fontId="0" fillId="0" borderId="11" xfId="0" applyBorder="1"/>
    <xf numFmtId="49" fontId="0" fillId="0" borderId="11" xfId="0" applyNumberFormat="1" applyBorder="1"/>
    <xf numFmtId="4" fontId="0" fillId="0" borderId="11" xfId="0" applyNumberFormat="1" applyBorder="1"/>
    <xf numFmtId="4" fontId="0" fillId="0" borderId="12" xfId="0" applyNumberFormat="1" applyBorder="1"/>
    <xf numFmtId="0" fontId="0" fillId="0" borderId="5" xfId="0" applyBorder="1"/>
    <xf numFmtId="0" fontId="1" fillId="0" borderId="12" xfId="0" applyFont="1" applyBorder="1" applyAlignment="1">
      <alignment horizontal="right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419100</xdr:colOff>
      <xdr:row>0</xdr:row>
      <xdr:rowOff>89309</xdr:rowOff>
    </xdr:from>
    <xdr:ext cx="1098177" cy="671269"/>
    <xdr:pic>
      <xdr:nvPicPr>
        <xdr:cNvPr id="2" name="Imagen 1" descr="jberiguet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8763000" y="89309"/>
          <a:ext cx="1098177" cy="6712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P119"/>
  <sheetViews>
    <sheetView tabSelected="1" zoomScale="75" zoomScaleNormal="75" workbookViewId="0">
      <pane xSplit="3" ySplit="7" topLeftCell="D68" activePane="bottomRight" state="frozen"/>
      <selection pane="topRight" activeCell="D1" sqref="D1"/>
      <selection pane="bottomLeft" activeCell="A8" sqref="A8"/>
      <selection pane="bottomRight" activeCell="K121" sqref="K121"/>
    </sheetView>
  </sheetViews>
  <sheetFormatPr baseColWidth="10" defaultRowHeight="15" x14ac:dyDescent="0.25"/>
  <cols>
    <col min="1" max="1" width="3.42578125" customWidth="1"/>
    <col min="2" max="2" width="5.5703125" customWidth="1"/>
    <col min="3" max="3" width="40.140625" bestFit="1" customWidth="1"/>
    <col min="4" max="4" width="35.7109375" bestFit="1" customWidth="1"/>
    <col min="5" max="5" width="40.140625" customWidth="1"/>
    <col min="6" max="6" width="25.42578125" bestFit="1" customWidth="1"/>
    <col min="7" max="7" width="11.7109375" bestFit="1" customWidth="1"/>
    <col min="8" max="8" width="15.42578125" customWidth="1"/>
    <col min="9" max="10" width="11.140625" hidden="1" customWidth="1"/>
    <col min="11" max="11" width="13.85546875" customWidth="1"/>
    <col min="12" max="12" width="17.85546875" customWidth="1"/>
    <col min="13" max="13" width="16.7109375" customWidth="1"/>
    <col min="14" max="15" width="15.42578125" customWidth="1"/>
    <col min="16" max="16" width="13.85546875" style="3" bestFit="1" customWidth="1"/>
    <col min="195" max="195" width="1" customWidth="1"/>
    <col min="196" max="196" width="4" customWidth="1"/>
    <col min="197" max="198" width="2" customWidth="1"/>
    <col min="199" max="199" width="4" customWidth="1"/>
    <col min="200" max="202" width="2" customWidth="1"/>
    <col min="203" max="203" width="4" customWidth="1"/>
    <col min="204" max="204" width="5" customWidth="1"/>
    <col min="205" max="205" width="4" customWidth="1"/>
    <col min="206" max="206" width="3" customWidth="1"/>
    <col min="207" max="207" width="8" customWidth="1"/>
    <col min="208" max="208" width="36" customWidth="1"/>
    <col min="209" max="210" width="30" customWidth="1"/>
    <col min="211" max="211" width="11" customWidth="1"/>
    <col min="212" max="212" width="8" customWidth="1"/>
    <col min="213" max="219" width="17" customWidth="1"/>
    <col min="220" max="220" width="3" customWidth="1"/>
    <col min="221" max="221" width="40" customWidth="1"/>
    <col min="222" max="222" width="4" customWidth="1"/>
    <col min="223" max="223" width="9" customWidth="1"/>
    <col min="224" max="224" width="2" customWidth="1"/>
    <col min="225" max="225" width="17" customWidth="1"/>
    <col min="226" max="226" width="2" customWidth="1"/>
    <col min="227" max="230" width="17" customWidth="1"/>
    <col min="231" max="231" width="10" customWidth="1"/>
    <col min="232" max="232" width="1" customWidth="1"/>
    <col min="233" max="233" width="2" customWidth="1"/>
    <col min="234" max="234" width="10" customWidth="1"/>
    <col min="235" max="236" width="2" customWidth="1"/>
    <col min="237" max="237" width="4" customWidth="1"/>
    <col min="238" max="238" width="6" customWidth="1"/>
    <col min="239" max="239" width="10" customWidth="1"/>
    <col min="240" max="240" width="1" customWidth="1"/>
    <col min="451" max="451" width="1" customWidth="1"/>
    <col min="452" max="452" width="4" customWidth="1"/>
    <col min="453" max="454" width="2" customWidth="1"/>
    <col min="455" max="455" width="4" customWidth="1"/>
    <col min="456" max="458" width="2" customWidth="1"/>
    <col min="459" max="459" width="4" customWidth="1"/>
    <col min="460" max="460" width="5" customWidth="1"/>
    <col min="461" max="461" width="4" customWidth="1"/>
    <col min="462" max="462" width="3" customWidth="1"/>
    <col min="463" max="463" width="8" customWidth="1"/>
    <col min="464" max="464" width="36" customWidth="1"/>
    <col min="465" max="466" width="30" customWidth="1"/>
    <col min="467" max="467" width="11" customWidth="1"/>
    <col min="468" max="468" width="8" customWidth="1"/>
    <col min="469" max="475" width="17" customWidth="1"/>
    <col min="476" max="476" width="3" customWidth="1"/>
    <col min="477" max="477" width="40" customWidth="1"/>
    <col min="478" max="478" width="4" customWidth="1"/>
    <col min="479" max="479" width="9" customWidth="1"/>
    <col min="480" max="480" width="2" customWidth="1"/>
    <col min="481" max="481" width="17" customWidth="1"/>
    <col min="482" max="482" width="2" customWidth="1"/>
    <col min="483" max="486" width="17" customWidth="1"/>
    <col min="487" max="487" width="10" customWidth="1"/>
    <col min="488" max="488" width="1" customWidth="1"/>
    <col min="489" max="489" width="2" customWidth="1"/>
    <col min="490" max="490" width="10" customWidth="1"/>
    <col min="491" max="492" width="2" customWidth="1"/>
    <col min="493" max="493" width="4" customWidth="1"/>
    <col min="494" max="494" width="6" customWidth="1"/>
    <col min="495" max="495" width="10" customWidth="1"/>
    <col min="496" max="496" width="1" customWidth="1"/>
    <col min="707" max="707" width="1" customWidth="1"/>
    <col min="708" max="708" width="4" customWidth="1"/>
    <col min="709" max="710" width="2" customWidth="1"/>
    <col min="711" max="711" width="4" customWidth="1"/>
    <col min="712" max="714" width="2" customWidth="1"/>
    <col min="715" max="715" width="4" customWidth="1"/>
    <col min="716" max="716" width="5" customWidth="1"/>
    <col min="717" max="717" width="4" customWidth="1"/>
    <col min="718" max="718" width="3" customWidth="1"/>
    <col min="719" max="719" width="8" customWidth="1"/>
    <col min="720" max="720" width="36" customWidth="1"/>
    <col min="721" max="722" width="30" customWidth="1"/>
    <col min="723" max="723" width="11" customWidth="1"/>
    <col min="724" max="724" width="8" customWidth="1"/>
    <col min="725" max="731" width="17" customWidth="1"/>
    <col min="732" max="732" width="3" customWidth="1"/>
    <col min="733" max="733" width="40" customWidth="1"/>
    <col min="734" max="734" width="4" customWidth="1"/>
    <col min="735" max="735" width="9" customWidth="1"/>
    <col min="736" max="736" width="2" customWidth="1"/>
    <col min="737" max="737" width="17" customWidth="1"/>
    <col min="738" max="738" width="2" customWidth="1"/>
    <col min="739" max="742" width="17" customWidth="1"/>
    <col min="743" max="743" width="10" customWidth="1"/>
    <col min="744" max="744" width="1" customWidth="1"/>
    <col min="745" max="745" width="2" customWidth="1"/>
    <col min="746" max="746" width="10" customWidth="1"/>
    <col min="747" max="748" width="2" customWidth="1"/>
    <col min="749" max="749" width="4" customWidth="1"/>
    <col min="750" max="750" width="6" customWidth="1"/>
    <col min="751" max="751" width="10" customWidth="1"/>
    <col min="752" max="752" width="1" customWidth="1"/>
    <col min="963" max="963" width="1" customWidth="1"/>
    <col min="964" max="964" width="4" customWidth="1"/>
    <col min="965" max="966" width="2" customWidth="1"/>
    <col min="967" max="967" width="4" customWidth="1"/>
    <col min="968" max="970" width="2" customWidth="1"/>
    <col min="971" max="971" width="4" customWidth="1"/>
    <col min="972" max="972" width="5" customWidth="1"/>
    <col min="973" max="973" width="4" customWidth="1"/>
    <col min="974" max="974" width="3" customWidth="1"/>
    <col min="975" max="975" width="8" customWidth="1"/>
    <col min="976" max="976" width="36" customWidth="1"/>
    <col min="977" max="978" width="30" customWidth="1"/>
    <col min="979" max="979" width="11" customWidth="1"/>
    <col min="980" max="980" width="8" customWidth="1"/>
    <col min="981" max="987" width="17" customWidth="1"/>
    <col min="988" max="988" width="3" customWidth="1"/>
    <col min="989" max="989" width="40" customWidth="1"/>
    <col min="990" max="990" width="4" customWidth="1"/>
    <col min="991" max="991" width="9" customWidth="1"/>
    <col min="992" max="992" width="2" customWidth="1"/>
    <col min="993" max="993" width="17" customWidth="1"/>
    <col min="994" max="994" width="2" customWidth="1"/>
    <col min="995" max="998" width="17" customWidth="1"/>
    <col min="999" max="999" width="10" customWidth="1"/>
    <col min="1000" max="1000" width="1" customWidth="1"/>
    <col min="1001" max="1001" width="2" customWidth="1"/>
    <col min="1002" max="1002" width="10" customWidth="1"/>
    <col min="1003" max="1004" width="2" customWidth="1"/>
    <col min="1005" max="1005" width="4" customWidth="1"/>
    <col min="1006" max="1006" width="6" customWidth="1"/>
    <col min="1007" max="1007" width="10" customWidth="1"/>
    <col min="1008" max="1008" width="1" customWidth="1"/>
    <col min="1219" max="1219" width="1" customWidth="1"/>
    <col min="1220" max="1220" width="4" customWidth="1"/>
    <col min="1221" max="1222" width="2" customWidth="1"/>
    <col min="1223" max="1223" width="4" customWidth="1"/>
    <col min="1224" max="1226" width="2" customWidth="1"/>
    <col min="1227" max="1227" width="4" customWidth="1"/>
    <col min="1228" max="1228" width="5" customWidth="1"/>
    <col min="1229" max="1229" width="4" customWidth="1"/>
    <col min="1230" max="1230" width="3" customWidth="1"/>
    <col min="1231" max="1231" width="8" customWidth="1"/>
    <col min="1232" max="1232" width="36" customWidth="1"/>
    <col min="1233" max="1234" width="30" customWidth="1"/>
    <col min="1235" max="1235" width="11" customWidth="1"/>
    <col min="1236" max="1236" width="8" customWidth="1"/>
    <col min="1237" max="1243" width="17" customWidth="1"/>
    <col min="1244" max="1244" width="3" customWidth="1"/>
    <col min="1245" max="1245" width="40" customWidth="1"/>
    <col min="1246" max="1246" width="4" customWidth="1"/>
    <col min="1247" max="1247" width="9" customWidth="1"/>
    <col min="1248" max="1248" width="2" customWidth="1"/>
    <col min="1249" max="1249" width="17" customWidth="1"/>
    <col min="1250" max="1250" width="2" customWidth="1"/>
    <col min="1251" max="1254" width="17" customWidth="1"/>
    <col min="1255" max="1255" width="10" customWidth="1"/>
    <col min="1256" max="1256" width="1" customWidth="1"/>
    <col min="1257" max="1257" width="2" customWidth="1"/>
    <col min="1258" max="1258" width="10" customWidth="1"/>
    <col min="1259" max="1260" width="2" customWidth="1"/>
    <col min="1261" max="1261" width="4" customWidth="1"/>
    <col min="1262" max="1262" width="6" customWidth="1"/>
    <col min="1263" max="1263" width="10" customWidth="1"/>
    <col min="1264" max="1264" width="1" customWidth="1"/>
    <col min="1475" max="1475" width="1" customWidth="1"/>
    <col min="1476" max="1476" width="4" customWidth="1"/>
    <col min="1477" max="1478" width="2" customWidth="1"/>
    <col min="1479" max="1479" width="4" customWidth="1"/>
    <col min="1480" max="1482" width="2" customWidth="1"/>
    <col min="1483" max="1483" width="4" customWidth="1"/>
    <col min="1484" max="1484" width="5" customWidth="1"/>
    <col min="1485" max="1485" width="4" customWidth="1"/>
    <col min="1486" max="1486" width="3" customWidth="1"/>
    <col min="1487" max="1487" width="8" customWidth="1"/>
    <col min="1488" max="1488" width="36" customWidth="1"/>
    <col min="1489" max="1490" width="30" customWidth="1"/>
    <col min="1491" max="1491" width="11" customWidth="1"/>
    <col min="1492" max="1492" width="8" customWidth="1"/>
    <col min="1493" max="1499" width="17" customWidth="1"/>
    <col min="1500" max="1500" width="3" customWidth="1"/>
    <col min="1501" max="1501" width="40" customWidth="1"/>
    <col min="1502" max="1502" width="4" customWidth="1"/>
    <col min="1503" max="1503" width="9" customWidth="1"/>
    <col min="1504" max="1504" width="2" customWidth="1"/>
    <col min="1505" max="1505" width="17" customWidth="1"/>
    <col min="1506" max="1506" width="2" customWidth="1"/>
    <col min="1507" max="1510" width="17" customWidth="1"/>
    <col min="1511" max="1511" width="10" customWidth="1"/>
    <col min="1512" max="1512" width="1" customWidth="1"/>
    <col min="1513" max="1513" width="2" customWidth="1"/>
    <col min="1514" max="1514" width="10" customWidth="1"/>
    <col min="1515" max="1516" width="2" customWidth="1"/>
    <col min="1517" max="1517" width="4" customWidth="1"/>
    <col min="1518" max="1518" width="6" customWidth="1"/>
    <col min="1519" max="1519" width="10" customWidth="1"/>
    <col min="1520" max="1520" width="1" customWidth="1"/>
    <col min="1731" max="1731" width="1" customWidth="1"/>
    <col min="1732" max="1732" width="4" customWidth="1"/>
    <col min="1733" max="1734" width="2" customWidth="1"/>
    <col min="1735" max="1735" width="4" customWidth="1"/>
    <col min="1736" max="1738" width="2" customWidth="1"/>
    <col min="1739" max="1739" width="4" customWidth="1"/>
    <col min="1740" max="1740" width="5" customWidth="1"/>
    <col min="1741" max="1741" width="4" customWidth="1"/>
    <col min="1742" max="1742" width="3" customWidth="1"/>
    <col min="1743" max="1743" width="8" customWidth="1"/>
    <col min="1744" max="1744" width="36" customWidth="1"/>
    <col min="1745" max="1746" width="30" customWidth="1"/>
    <col min="1747" max="1747" width="11" customWidth="1"/>
    <col min="1748" max="1748" width="8" customWidth="1"/>
    <col min="1749" max="1755" width="17" customWidth="1"/>
    <col min="1756" max="1756" width="3" customWidth="1"/>
    <col min="1757" max="1757" width="40" customWidth="1"/>
    <col min="1758" max="1758" width="4" customWidth="1"/>
    <col min="1759" max="1759" width="9" customWidth="1"/>
    <col min="1760" max="1760" width="2" customWidth="1"/>
    <col min="1761" max="1761" width="17" customWidth="1"/>
    <col min="1762" max="1762" width="2" customWidth="1"/>
    <col min="1763" max="1766" width="17" customWidth="1"/>
    <col min="1767" max="1767" width="10" customWidth="1"/>
    <col min="1768" max="1768" width="1" customWidth="1"/>
    <col min="1769" max="1769" width="2" customWidth="1"/>
    <col min="1770" max="1770" width="10" customWidth="1"/>
    <col min="1771" max="1772" width="2" customWidth="1"/>
    <col min="1773" max="1773" width="4" customWidth="1"/>
    <col min="1774" max="1774" width="6" customWidth="1"/>
    <col min="1775" max="1775" width="10" customWidth="1"/>
    <col min="1776" max="1776" width="1" customWidth="1"/>
    <col min="1987" max="1987" width="1" customWidth="1"/>
    <col min="1988" max="1988" width="4" customWidth="1"/>
    <col min="1989" max="1990" width="2" customWidth="1"/>
    <col min="1991" max="1991" width="4" customWidth="1"/>
    <col min="1992" max="1994" width="2" customWidth="1"/>
    <col min="1995" max="1995" width="4" customWidth="1"/>
    <col min="1996" max="1996" width="5" customWidth="1"/>
    <col min="1997" max="1997" width="4" customWidth="1"/>
    <col min="1998" max="1998" width="3" customWidth="1"/>
    <col min="1999" max="1999" width="8" customWidth="1"/>
    <col min="2000" max="2000" width="36" customWidth="1"/>
    <col min="2001" max="2002" width="30" customWidth="1"/>
    <col min="2003" max="2003" width="11" customWidth="1"/>
    <col min="2004" max="2004" width="8" customWidth="1"/>
    <col min="2005" max="2011" width="17" customWidth="1"/>
    <col min="2012" max="2012" width="3" customWidth="1"/>
    <col min="2013" max="2013" width="40" customWidth="1"/>
    <col min="2014" max="2014" width="4" customWidth="1"/>
    <col min="2015" max="2015" width="9" customWidth="1"/>
    <col min="2016" max="2016" width="2" customWidth="1"/>
    <col min="2017" max="2017" width="17" customWidth="1"/>
    <col min="2018" max="2018" width="2" customWidth="1"/>
    <col min="2019" max="2022" width="17" customWidth="1"/>
    <col min="2023" max="2023" width="10" customWidth="1"/>
    <col min="2024" max="2024" width="1" customWidth="1"/>
    <col min="2025" max="2025" width="2" customWidth="1"/>
    <col min="2026" max="2026" width="10" customWidth="1"/>
    <col min="2027" max="2028" width="2" customWidth="1"/>
    <col min="2029" max="2029" width="4" customWidth="1"/>
    <col min="2030" max="2030" width="6" customWidth="1"/>
    <col min="2031" max="2031" width="10" customWidth="1"/>
    <col min="2032" max="2032" width="1" customWidth="1"/>
    <col min="2243" max="2243" width="1" customWidth="1"/>
    <col min="2244" max="2244" width="4" customWidth="1"/>
    <col min="2245" max="2246" width="2" customWidth="1"/>
    <col min="2247" max="2247" width="4" customWidth="1"/>
    <col min="2248" max="2250" width="2" customWidth="1"/>
    <col min="2251" max="2251" width="4" customWidth="1"/>
    <col min="2252" max="2252" width="5" customWidth="1"/>
    <col min="2253" max="2253" width="4" customWidth="1"/>
    <col min="2254" max="2254" width="3" customWidth="1"/>
    <col min="2255" max="2255" width="8" customWidth="1"/>
    <col min="2256" max="2256" width="36" customWidth="1"/>
    <col min="2257" max="2258" width="30" customWidth="1"/>
    <col min="2259" max="2259" width="11" customWidth="1"/>
    <col min="2260" max="2260" width="8" customWidth="1"/>
    <col min="2261" max="2267" width="17" customWidth="1"/>
    <col min="2268" max="2268" width="3" customWidth="1"/>
    <col min="2269" max="2269" width="40" customWidth="1"/>
    <col min="2270" max="2270" width="4" customWidth="1"/>
    <col min="2271" max="2271" width="9" customWidth="1"/>
    <col min="2272" max="2272" width="2" customWidth="1"/>
    <col min="2273" max="2273" width="17" customWidth="1"/>
    <col min="2274" max="2274" width="2" customWidth="1"/>
    <col min="2275" max="2278" width="17" customWidth="1"/>
    <col min="2279" max="2279" width="10" customWidth="1"/>
    <col min="2280" max="2280" width="1" customWidth="1"/>
    <col min="2281" max="2281" width="2" customWidth="1"/>
    <col min="2282" max="2282" width="10" customWidth="1"/>
    <col min="2283" max="2284" width="2" customWidth="1"/>
    <col min="2285" max="2285" width="4" customWidth="1"/>
    <col min="2286" max="2286" width="6" customWidth="1"/>
    <col min="2287" max="2287" width="10" customWidth="1"/>
    <col min="2288" max="2288" width="1" customWidth="1"/>
    <col min="2499" max="2499" width="1" customWidth="1"/>
    <col min="2500" max="2500" width="4" customWidth="1"/>
    <col min="2501" max="2502" width="2" customWidth="1"/>
    <col min="2503" max="2503" width="4" customWidth="1"/>
    <col min="2504" max="2506" width="2" customWidth="1"/>
    <col min="2507" max="2507" width="4" customWidth="1"/>
    <col min="2508" max="2508" width="5" customWidth="1"/>
    <col min="2509" max="2509" width="4" customWidth="1"/>
    <col min="2510" max="2510" width="3" customWidth="1"/>
    <col min="2511" max="2511" width="8" customWidth="1"/>
    <col min="2512" max="2512" width="36" customWidth="1"/>
    <col min="2513" max="2514" width="30" customWidth="1"/>
    <col min="2515" max="2515" width="11" customWidth="1"/>
    <col min="2516" max="2516" width="8" customWidth="1"/>
    <col min="2517" max="2523" width="17" customWidth="1"/>
    <col min="2524" max="2524" width="3" customWidth="1"/>
    <col min="2525" max="2525" width="40" customWidth="1"/>
    <col min="2526" max="2526" width="4" customWidth="1"/>
    <col min="2527" max="2527" width="9" customWidth="1"/>
    <col min="2528" max="2528" width="2" customWidth="1"/>
    <col min="2529" max="2529" width="17" customWidth="1"/>
    <col min="2530" max="2530" width="2" customWidth="1"/>
    <col min="2531" max="2534" width="17" customWidth="1"/>
    <col min="2535" max="2535" width="10" customWidth="1"/>
    <col min="2536" max="2536" width="1" customWidth="1"/>
    <col min="2537" max="2537" width="2" customWidth="1"/>
    <col min="2538" max="2538" width="10" customWidth="1"/>
    <col min="2539" max="2540" width="2" customWidth="1"/>
    <col min="2541" max="2541" width="4" customWidth="1"/>
    <col min="2542" max="2542" width="6" customWidth="1"/>
    <col min="2543" max="2543" width="10" customWidth="1"/>
    <col min="2544" max="2544" width="1" customWidth="1"/>
    <col min="2755" max="2755" width="1" customWidth="1"/>
    <col min="2756" max="2756" width="4" customWidth="1"/>
    <col min="2757" max="2758" width="2" customWidth="1"/>
    <col min="2759" max="2759" width="4" customWidth="1"/>
    <col min="2760" max="2762" width="2" customWidth="1"/>
    <col min="2763" max="2763" width="4" customWidth="1"/>
    <col min="2764" max="2764" width="5" customWidth="1"/>
    <col min="2765" max="2765" width="4" customWidth="1"/>
    <col min="2766" max="2766" width="3" customWidth="1"/>
    <col min="2767" max="2767" width="8" customWidth="1"/>
    <col min="2768" max="2768" width="36" customWidth="1"/>
    <col min="2769" max="2770" width="30" customWidth="1"/>
    <col min="2771" max="2771" width="11" customWidth="1"/>
    <col min="2772" max="2772" width="8" customWidth="1"/>
    <col min="2773" max="2779" width="17" customWidth="1"/>
    <col min="2780" max="2780" width="3" customWidth="1"/>
    <col min="2781" max="2781" width="40" customWidth="1"/>
    <col min="2782" max="2782" width="4" customWidth="1"/>
    <col min="2783" max="2783" width="9" customWidth="1"/>
    <col min="2784" max="2784" width="2" customWidth="1"/>
    <col min="2785" max="2785" width="17" customWidth="1"/>
    <col min="2786" max="2786" width="2" customWidth="1"/>
    <col min="2787" max="2790" width="17" customWidth="1"/>
    <col min="2791" max="2791" width="10" customWidth="1"/>
    <col min="2792" max="2792" width="1" customWidth="1"/>
    <col min="2793" max="2793" width="2" customWidth="1"/>
    <col min="2794" max="2794" width="10" customWidth="1"/>
    <col min="2795" max="2796" width="2" customWidth="1"/>
    <col min="2797" max="2797" width="4" customWidth="1"/>
    <col min="2798" max="2798" width="6" customWidth="1"/>
    <col min="2799" max="2799" width="10" customWidth="1"/>
    <col min="2800" max="2800" width="1" customWidth="1"/>
    <col min="3011" max="3011" width="1" customWidth="1"/>
    <col min="3012" max="3012" width="4" customWidth="1"/>
    <col min="3013" max="3014" width="2" customWidth="1"/>
    <col min="3015" max="3015" width="4" customWidth="1"/>
    <col min="3016" max="3018" width="2" customWidth="1"/>
    <col min="3019" max="3019" width="4" customWidth="1"/>
    <col min="3020" max="3020" width="5" customWidth="1"/>
    <col min="3021" max="3021" width="4" customWidth="1"/>
    <col min="3022" max="3022" width="3" customWidth="1"/>
    <col min="3023" max="3023" width="8" customWidth="1"/>
    <col min="3024" max="3024" width="36" customWidth="1"/>
    <col min="3025" max="3026" width="30" customWidth="1"/>
    <col min="3027" max="3027" width="11" customWidth="1"/>
    <col min="3028" max="3028" width="8" customWidth="1"/>
    <col min="3029" max="3035" width="17" customWidth="1"/>
    <col min="3036" max="3036" width="3" customWidth="1"/>
    <col min="3037" max="3037" width="40" customWidth="1"/>
    <col min="3038" max="3038" width="4" customWidth="1"/>
    <col min="3039" max="3039" width="9" customWidth="1"/>
    <col min="3040" max="3040" width="2" customWidth="1"/>
    <col min="3041" max="3041" width="17" customWidth="1"/>
    <col min="3042" max="3042" width="2" customWidth="1"/>
    <col min="3043" max="3046" width="17" customWidth="1"/>
    <col min="3047" max="3047" width="10" customWidth="1"/>
    <col min="3048" max="3048" width="1" customWidth="1"/>
    <col min="3049" max="3049" width="2" customWidth="1"/>
    <col min="3050" max="3050" width="10" customWidth="1"/>
    <col min="3051" max="3052" width="2" customWidth="1"/>
    <col min="3053" max="3053" width="4" customWidth="1"/>
    <col min="3054" max="3054" width="6" customWidth="1"/>
    <col min="3055" max="3055" width="10" customWidth="1"/>
    <col min="3056" max="3056" width="1" customWidth="1"/>
    <col min="3267" max="3267" width="1" customWidth="1"/>
    <col min="3268" max="3268" width="4" customWidth="1"/>
    <col min="3269" max="3270" width="2" customWidth="1"/>
    <col min="3271" max="3271" width="4" customWidth="1"/>
    <col min="3272" max="3274" width="2" customWidth="1"/>
    <col min="3275" max="3275" width="4" customWidth="1"/>
    <col min="3276" max="3276" width="5" customWidth="1"/>
    <col min="3277" max="3277" width="4" customWidth="1"/>
    <col min="3278" max="3278" width="3" customWidth="1"/>
    <col min="3279" max="3279" width="8" customWidth="1"/>
    <col min="3280" max="3280" width="36" customWidth="1"/>
    <col min="3281" max="3282" width="30" customWidth="1"/>
    <col min="3283" max="3283" width="11" customWidth="1"/>
    <col min="3284" max="3284" width="8" customWidth="1"/>
    <col min="3285" max="3291" width="17" customWidth="1"/>
    <col min="3292" max="3292" width="3" customWidth="1"/>
    <col min="3293" max="3293" width="40" customWidth="1"/>
    <col min="3294" max="3294" width="4" customWidth="1"/>
    <col min="3295" max="3295" width="9" customWidth="1"/>
    <col min="3296" max="3296" width="2" customWidth="1"/>
    <col min="3297" max="3297" width="17" customWidth="1"/>
    <col min="3298" max="3298" width="2" customWidth="1"/>
    <col min="3299" max="3302" width="17" customWidth="1"/>
    <col min="3303" max="3303" width="10" customWidth="1"/>
    <col min="3304" max="3304" width="1" customWidth="1"/>
    <col min="3305" max="3305" width="2" customWidth="1"/>
    <col min="3306" max="3306" width="10" customWidth="1"/>
    <col min="3307" max="3308" width="2" customWidth="1"/>
    <col min="3309" max="3309" width="4" customWidth="1"/>
    <col min="3310" max="3310" width="6" customWidth="1"/>
    <col min="3311" max="3311" width="10" customWidth="1"/>
    <col min="3312" max="3312" width="1" customWidth="1"/>
    <col min="3523" max="3523" width="1" customWidth="1"/>
    <col min="3524" max="3524" width="4" customWidth="1"/>
    <col min="3525" max="3526" width="2" customWidth="1"/>
    <col min="3527" max="3527" width="4" customWidth="1"/>
    <col min="3528" max="3530" width="2" customWidth="1"/>
    <col min="3531" max="3531" width="4" customWidth="1"/>
    <col min="3532" max="3532" width="5" customWidth="1"/>
    <col min="3533" max="3533" width="4" customWidth="1"/>
    <col min="3534" max="3534" width="3" customWidth="1"/>
    <col min="3535" max="3535" width="8" customWidth="1"/>
    <col min="3536" max="3536" width="36" customWidth="1"/>
    <col min="3537" max="3538" width="30" customWidth="1"/>
    <col min="3539" max="3539" width="11" customWidth="1"/>
    <col min="3540" max="3540" width="8" customWidth="1"/>
    <col min="3541" max="3547" width="17" customWidth="1"/>
    <col min="3548" max="3548" width="3" customWidth="1"/>
    <col min="3549" max="3549" width="40" customWidth="1"/>
    <col min="3550" max="3550" width="4" customWidth="1"/>
    <col min="3551" max="3551" width="9" customWidth="1"/>
    <col min="3552" max="3552" width="2" customWidth="1"/>
    <col min="3553" max="3553" width="17" customWidth="1"/>
    <col min="3554" max="3554" width="2" customWidth="1"/>
    <col min="3555" max="3558" width="17" customWidth="1"/>
    <col min="3559" max="3559" width="10" customWidth="1"/>
    <col min="3560" max="3560" width="1" customWidth="1"/>
    <col min="3561" max="3561" width="2" customWidth="1"/>
    <col min="3562" max="3562" width="10" customWidth="1"/>
    <col min="3563" max="3564" width="2" customWidth="1"/>
    <col min="3565" max="3565" width="4" customWidth="1"/>
    <col min="3566" max="3566" width="6" customWidth="1"/>
    <col min="3567" max="3567" width="10" customWidth="1"/>
    <col min="3568" max="3568" width="1" customWidth="1"/>
    <col min="3779" max="3779" width="1" customWidth="1"/>
    <col min="3780" max="3780" width="4" customWidth="1"/>
    <col min="3781" max="3782" width="2" customWidth="1"/>
    <col min="3783" max="3783" width="4" customWidth="1"/>
    <col min="3784" max="3786" width="2" customWidth="1"/>
    <col min="3787" max="3787" width="4" customWidth="1"/>
    <col min="3788" max="3788" width="5" customWidth="1"/>
    <col min="3789" max="3789" width="4" customWidth="1"/>
    <col min="3790" max="3790" width="3" customWidth="1"/>
    <col min="3791" max="3791" width="8" customWidth="1"/>
    <col min="3792" max="3792" width="36" customWidth="1"/>
    <col min="3793" max="3794" width="30" customWidth="1"/>
    <col min="3795" max="3795" width="11" customWidth="1"/>
    <col min="3796" max="3796" width="8" customWidth="1"/>
    <col min="3797" max="3803" width="17" customWidth="1"/>
    <col min="3804" max="3804" width="3" customWidth="1"/>
    <col min="3805" max="3805" width="40" customWidth="1"/>
    <col min="3806" max="3806" width="4" customWidth="1"/>
    <col min="3807" max="3807" width="9" customWidth="1"/>
    <col min="3808" max="3808" width="2" customWidth="1"/>
    <col min="3809" max="3809" width="17" customWidth="1"/>
    <col min="3810" max="3810" width="2" customWidth="1"/>
    <col min="3811" max="3814" width="17" customWidth="1"/>
    <col min="3815" max="3815" width="10" customWidth="1"/>
    <col min="3816" max="3816" width="1" customWidth="1"/>
    <col min="3817" max="3817" width="2" customWidth="1"/>
    <col min="3818" max="3818" width="10" customWidth="1"/>
    <col min="3819" max="3820" width="2" customWidth="1"/>
    <col min="3821" max="3821" width="4" customWidth="1"/>
    <col min="3822" max="3822" width="6" customWidth="1"/>
    <col min="3823" max="3823" width="10" customWidth="1"/>
    <col min="3824" max="3824" width="1" customWidth="1"/>
    <col min="4035" max="4035" width="1" customWidth="1"/>
    <col min="4036" max="4036" width="4" customWidth="1"/>
    <col min="4037" max="4038" width="2" customWidth="1"/>
    <col min="4039" max="4039" width="4" customWidth="1"/>
    <col min="4040" max="4042" width="2" customWidth="1"/>
    <col min="4043" max="4043" width="4" customWidth="1"/>
    <col min="4044" max="4044" width="5" customWidth="1"/>
    <col min="4045" max="4045" width="4" customWidth="1"/>
    <col min="4046" max="4046" width="3" customWidth="1"/>
    <col min="4047" max="4047" width="8" customWidth="1"/>
    <col min="4048" max="4048" width="36" customWidth="1"/>
    <col min="4049" max="4050" width="30" customWidth="1"/>
    <col min="4051" max="4051" width="11" customWidth="1"/>
    <col min="4052" max="4052" width="8" customWidth="1"/>
    <col min="4053" max="4059" width="17" customWidth="1"/>
    <col min="4060" max="4060" width="3" customWidth="1"/>
    <col min="4061" max="4061" width="40" customWidth="1"/>
    <col min="4062" max="4062" width="4" customWidth="1"/>
    <col min="4063" max="4063" width="9" customWidth="1"/>
    <col min="4064" max="4064" width="2" customWidth="1"/>
    <col min="4065" max="4065" width="17" customWidth="1"/>
    <col min="4066" max="4066" width="2" customWidth="1"/>
    <col min="4067" max="4070" width="17" customWidth="1"/>
    <col min="4071" max="4071" width="10" customWidth="1"/>
    <col min="4072" max="4072" width="1" customWidth="1"/>
    <col min="4073" max="4073" width="2" customWidth="1"/>
    <col min="4074" max="4074" width="10" customWidth="1"/>
    <col min="4075" max="4076" width="2" customWidth="1"/>
    <col min="4077" max="4077" width="4" customWidth="1"/>
    <col min="4078" max="4078" width="6" customWidth="1"/>
    <col min="4079" max="4079" width="10" customWidth="1"/>
    <col min="4080" max="4080" width="1" customWidth="1"/>
    <col min="4291" max="4291" width="1" customWidth="1"/>
    <col min="4292" max="4292" width="4" customWidth="1"/>
    <col min="4293" max="4294" width="2" customWidth="1"/>
    <col min="4295" max="4295" width="4" customWidth="1"/>
    <col min="4296" max="4298" width="2" customWidth="1"/>
    <col min="4299" max="4299" width="4" customWidth="1"/>
    <col min="4300" max="4300" width="5" customWidth="1"/>
    <col min="4301" max="4301" width="4" customWidth="1"/>
    <col min="4302" max="4302" width="3" customWidth="1"/>
    <col min="4303" max="4303" width="8" customWidth="1"/>
    <col min="4304" max="4304" width="36" customWidth="1"/>
    <col min="4305" max="4306" width="30" customWidth="1"/>
    <col min="4307" max="4307" width="11" customWidth="1"/>
    <col min="4308" max="4308" width="8" customWidth="1"/>
    <col min="4309" max="4315" width="17" customWidth="1"/>
    <col min="4316" max="4316" width="3" customWidth="1"/>
    <col min="4317" max="4317" width="40" customWidth="1"/>
    <col min="4318" max="4318" width="4" customWidth="1"/>
    <col min="4319" max="4319" width="9" customWidth="1"/>
    <col min="4320" max="4320" width="2" customWidth="1"/>
    <col min="4321" max="4321" width="17" customWidth="1"/>
    <col min="4322" max="4322" width="2" customWidth="1"/>
    <col min="4323" max="4326" width="17" customWidth="1"/>
    <col min="4327" max="4327" width="10" customWidth="1"/>
    <col min="4328" max="4328" width="1" customWidth="1"/>
    <col min="4329" max="4329" width="2" customWidth="1"/>
    <col min="4330" max="4330" width="10" customWidth="1"/>
    <col min="4331" max="4332" width="2" customWidth="1"/>
    <col min="4333" max="4333" width="4" customWidth="1"/>
    <col min="4334" max="4334" width="6" customWidth="1"/>
    <col min="4335" max="4335" width="10" customWidth="1"/>
    <col min="4336" max="4336" width="1" customWidth="1"/>
    <col min="4547" max="4547" width="1" customWidth="1"/>
    <col min="4548" max="4548" width="4" customWidth="1"/>
    <col min="4549" max="4550" width="2" customWidth="1"/>
    <col min="4551" max="4551" width="4" customWidth="1"/>
    <col min="4552" max="4554" width="2" customWidth="1"/>
    <col min="4555" max="4555" width="4" customWidth="1"/>
    <col min="4556" max="4556" width="5" customWidth="1"/>
    <col min="4557" max="4557" width="4" customWidth="1"/>
    <col min="4558" max="4558" width="3" customWidth="1"/>
    <col min="4559" max="4559" width="8" customWidth="1"/>
    <col min="4560" max="4560" width="36" customWidth="1"/>
    <col min="4561" max="4562" width="30" customWidth="1"/>
    <col min="4563" max="4563" width="11" customWidth="1"/>
    <col min="4564" max="4564" width="8" customWidth="1"/>
    <col min="4565" max="4571" width="17" customWidth="1"/>
    <col min="4572" max="4572" width="3" customWidth="1"/>
    <col min="4573" max="4573" width="40" customWidth="1"/>
    <col min="4574" max="4574" width="4" customWidth="1"/>
    <col min="4575" max="4575" width="9" customWidth="1"/>
    <col min="4576" max="4576" width="2" customWidth="1"/>
    <col min="4577" max="4577" width="17" customWidth="1"/>
    <col min="4578" max="4578" width="2" customWidth="1"/>
    <col min="4579" max="4582" width="17" customWidth="1"/>
    <col min="4583" max="4583" width="10" customWidth="1"/>
    <col min="4584" max="4584" width="1" customWidth="1"/>
    <col min="4585" max="4585" width="2" customWidth="1"/>
    <col min="4586" max="4586" width="10" customWidth="1"/>
    <col min="4587" max="4588" width="2" customWidth="1"/>
    <col min="4589" max="4589" width="4" customWidth="1"/>
    <col min="4590" max="4590" width="6" customWidth="1"/>
    <col min="4591" max="4591" width="10" customWidth="1"/>
    <col min="4592" max="4592" width="1" customWidth="1"/>
    <col min="4803" max="4803" width="1" customWidth="1"/>
    <col min="4804" max="4804" width="4" customWidth="1"/>
    <col min="4805" max="4806" width="2" customWidth="1"/>
    <col min="4807" max="4807" width="4" customWidth="1"/>
    <col min="4808" max="4810" width="2" customWidth="1"/>
    <col min="4811" max="4811" width="4" customWidth="1"/>
    <col min="4812" max="4812" width="5" customWidth="1"/>
    <col min="4813" max="4813" width="4" customWidth="1"/>
    <col min="4814" max="4814" width="3" customWidth="1"/>
    <col min="4815" max="4815" width="8" customWidth="1"/>
    <col min="4816" max="4816" width="36" customWidth="1"/>
    <col min="4817" max="4818" width="30" customWidth="1"/>
    <col min="4819" max="4819" width="11" customWidth="1"/>
    <col min="4820" max="4820" width="8" customWidth="1"/>
    <col min="4821" max="4827" width="17" customWidth="1"/>
    <col min="4828" max="4828" width="3" customWidth="1"/>
    <col min="4829" max="4829" width="40" customWidth="1"/>
    <col min="4830" max="4830" width="4" customWidth="1"/>
    <col min="4831" max="4831" width="9" customWidth="1"/>
    <col min="4832" max="4832" width="2" customWidth="1"/>
    <col min="4833" max="4833" width="17" customWidth="1"/>
    <col min="4834" max="4834" width="2" customWidth="1"/>
    <col min="4835" max="4838" width="17" customWidth="1"/>
    <col min="4839" max="4839" width="10" customWidth="1"/>
    <col min="4840" max="4840" width="1" customWidth="1"/>
    <col min="4841" max="4841" width="2" customWidth="1"/>
    <col min="4842" max="4842" width="10" customWidth="1"/>
    <col min="4843" max="4844" width="2" customWidth="1"/>
    <col min="4845" max="4845" width="4" customWidth="1"/>
    <col min="4846" max="4846" width="6" customWidth="1"/>
    <col min="4847" max="4847" width="10" customWidth="1"/>
    <col min="4848" max="4848" width="1" customWidth="1"/>
    <col min="5059" max="5059" width="1" customWidth="1"/>
    <col min="5060" max="5060" width="4" customWidth="1"/>
    <col min="5061" max="5062" width="2" customWidth="1"/>
    <col min="5063" max="5063" width="4" customWidth="1"/>
    <col min="5064" max="5066" width="2" customWidth="1"/>
    <col min="5067" max="5067" width="4" customWidth="1"/>
    <col min="5068" max="5068" width="5" customWidth="1"/>
    <col min="5069" max="5069" width="4" customWidth="1"/>
    <col min="5070" max="5070" width="3" customWidth="1"/>
    <col min="5071" max="5071" width="8" customWidth="1"/>
    <col min="5072" max="5072" width="36" customWidth="1"/>
    <col min="5073" max="5074" width="30" customWidth="1"/>
    <col min="5075" max="5075" width="11" customWidth="1"/>
    <col min="5076" max="5076" width="8" customWidth="1"/>
    <col min="5077" max="5083" width="17" customWidth="1"/>
    <col min="5084" max="5084" width="3" customWidth="1"/>
    <col min="5085" max="5085" width="40" customWidth="1"/>
    <col min="5086" max="5086" width="4" customWidth="1"/>
    <col min="5087" max="5087" width="9" customWidth="1"/>
    <col min="5088" max="5088" width="2" customWidth="1"/>
    <col min="5089" max="5089" width="17" customWidth="1"/>
    <col min="5090" max="5090" width="2" customWidth="1"/>
    <col min="5091" max="5094" width="17" customWidth="1"/>
    <col min="5095" max="5095" width="10" customWidth="1"/>
    <col min="5096" max="5096" width="1" customWidth="1"/>
    <col min="5097" max="5097" width="2" customWidth="1"/>
    <col min="5098" max="5098" width="10" customWidth="1"/>
    <col min="5099" max="5100" width="2" customWidth="1"/>
    <col min="5101" max="5101" width="4" customWidth="1"/>
    <col min="5102" max="5102" width="6" customWidth="1"/>
    <col min="5103" max="5103" width="10" customWidth="1"/>
    <col min="5104" max="5104" width="1" customWidth="1"/>
    <col min="5315" max="5315" width="1" customWidth="1"/>
    <col min="5316" max="5316" width="4" customWidth="1"/>
    <col min="5317" max="5318" width="2" customWidth="1"/>
    <col min="5319" max="5319" width="4" customWidth="1"/>
    <col min="5320" max="5322" width="2" customWidth="1"/>
    <col min="5323" max="5323" width="4" customWidth="1"/>
    <col min="5324" max="5324" width="5" customWidth="1"/>
    <col min="5325" max="5325" width="4" customWidth="1"/>
    <col min="5326" max="5326" width="3" customWidth="1"/>
    <col min="5327" max="5327" width="8" customWidth="1"/>
    <col min="5328" max="5328" width="36" customWidth="1"/>
    <col min="5329" max="5330" width="30" customWidth="1"/>
    <col min="5331" max="5331" width="11" customWidth="1"/>
    <col min="5332" max="5332" width="8" customWidth="1"/>
    <col min="5333" max="5339" width="17" customWidth="1"/>
    <col min="5340" max="5340" width="3" customWidth="1"/>
    <col min="5341" max="5341" width="40" customWidth="1"/>
    <col min="5342" max="5342" width="4" customWidth="1"/>
    <col min="5343" max="5343" width="9" customWidth="1"/>
    <col min="5344" max="5344" width="2" customWidth="1"/>
    <col min="5345" max="5345" width="17" customWidth="1"/>
    <col min="5346" max="5346" width="2" customWidth="1"/>
    <col min="5347" max="5350" width="17" customWidth="1"/>
    <col min="5351" max="5351" width="10" customWidth="1"/>
    <col min="5352" max="5352" width="1" customWidth="1"/>
    <col min="5353" max="5353" width="2" customWidth="1"/>
    <col min="5354" max="5354" width="10" customWidth="1"/>
    <col min="5355" max="5356" width="2" customWidth="1"/>
    <col min="5357" max="5357" width="4" customWidth="1"/>
    <col min="5358" max="5358" width="6" customWidth="1"/>
    <col min="5359" max="5359" width="10" customWidth="1"/>
    <col min="5360" max="5360" width="1" customWidth="1"/>
    <col min="5571" max="5571" width="1" customWidth="1"/>
    <col min="5572" max="5572" width="4" customWidth="1"/>
    <col min="5573" max="5574" width="2" customWidth="1"/>
    <col min="5575" max="5575" width="4" customWidth="1"/>
    <col min="5576" max="5578" width="2" customWidth="1"/>
    <col min="5579" max="5579" width="4" customWidth="1"/>
    <col min="5580" max="5580" width="5" customWidth="1"/>
    <col min="5581" max="5581" width="4" customWidth="1"/>
    <col min="5582" max="5582" width="3" customWidth="1"/>
    <col min="5583" max="5583" width="8" customWidth="1"/>
    <col min="5584" max="5584" width="36" customWidth="1"/>
    <col min="5585" max="5586" width="30" customWidth="1"/>
    <col min="5587" max="5587" width="11" customWidth="1"/>
    <col min="5588" max="5588" width="8" customWidth="1"/>
    <col min="5589" max="5595" width="17" customWidth="1"/>
    <col min="5596" max="5596" width="3" customWidth="1"/>
    <col min="5597" max="5597" width="40" customWidth="1"/>
    <col min="5598" max="5598" width="4" customWidth="1"/>
    <col min="5599" max="5599" width="9" customWidth="1"/>
    <col min="5600" max="5600" width="2" customWidth="1"/>
    <col min="5601" max="5601" width="17" customWidth="1"/>
    <col min="5602" max="5602" width="2" customWidth="1"/>
    <col min="5603" max="5606" width="17" customWidth="1"/>
    <col min="5607" max="5607" width="10" customWidth="1"/>
    <col min="5608" max="5608" width="1" customWidth="1"/>
    <col min="5609" max="5609" width="2" customWidth="1"/>
    <col min="5610" max="5610" width="10" customWidth="1"/>
    <col min="5611" max="5612" width="2" customWidth="1"/>
    <col min="5613" max="5613" width="4" customWidth="1"/>
    <col min="5614" max="5614" width="6" customWidth="1"/>
    <col min="5615" max="5615" width="10" customWidth="1"/>
    <col min="5616" max="5616" width="1" customWidth="1"/>
    <col min="5827" max="5827" width="1" customWidth="1"/>
    <col min="5828" max="5828" width="4" customWidth="1"/>
    <col min="5829" max="5830" width="2" customWidth="1"/>
    <col min="5831" max="5831" width="4" customWidth="1"/>
    <col min="5832" max="5834" width="2" customWidth="1"/>
    <col min="5835" max="5835" width="4" customWidth="1"/>
    <col min="5836" max="5836" width="5" customWidth="1"/>
    <col min="5837" max="5837" width="4" customWidth="1"/>
    <col min="5838" max="5838" width="3" customWidth="1"/>
    <col min="5839" max="5839" width="8" customWidth="1"/>
    <col min="5840" max="5840" width="36" customWidth="1"/>
    <col min="5841" max="5842" width="30" customWidth="1"/>
    <col min="5843" max="5843" width="11" customWidth="1"/>
    <col min="5844" max="5844" width="8" customWidth="1"/>
    <col min="5845" max="5851" width="17" customWidth="1"/>
    <col min="5852" max="5852" width="3" customWidth="1"/>
    <col min="5853" max="5853" width="40" customWidth="1"/>
    <col min="5854" max="5854" width="4" customWidth="1"/>
    <col min="5855" max="5855" width="9" customWidth="1"/>
    <col min="5856" max="5856" width="2" customWidth="1"/>
    <col min="5857" max="5857" width="17" customWidth="1"/>
    <col min="5858" max="5858" width="2" customWidth="1"/>
    <col min="5859" max="5862" width="17" customWidth="1"/>
    <col min="5863" max="5863" width="10" customWidth="1"/>
    <col min="5864" max="5864" width="1" customWidth="1"/>
    <col min="5865" max="5865" width="2" customWidth="1"/>
    <col min="5866" max="5866" width="10" customWidth="1"/>
    <col min="5867" max="5868" width="2" customWidth="1"/>
    <col min="5869" max="5869" width="4" customWidth="1"/>
    <col min="5870" max="5870" width="6" customWidth="1"/>
    <col min="5871" max="5871" width="10" customWidth="1"/>
    <col min="5872" max="5872" width="1" customWidth="1"/>
    <col min="6083" max="6083" width="1" customWidth="1"/>
    <col min="6084" max="6084" width="4" customWidth="1"/>
    <col min="6085" max="6086" width="2" customWidth="1"/>
    <col min="6087" max="6087" width="4" customWidth="1"/>
    <col min="6088" max="6090" width="2" customWidth="1"/>
    <col min="6091" max="6091" width="4" customWidth="1"/>
    <col min="6092" max="6092" width="5" customWidth="1"/>
    <col min="6093" max="6093" width="4" customWidth="1"/>
    <col min="6094" max="6094" width="3" customWidth="1"/>
    <col min="6095" max="6095" width="8" customWidth="1"/>
    <col min="6096" max="6096" width="36" customWidth="1"/>
    <col min="6097" max="6098" width="30" customWidth="1"/>
    <col min="6099" max="6099" width="11" customWidth="1"/>
    <col min="6100" max="6100" width="8" customWidth="1"/>
    <col min="6101" max="6107" width="17" customWidth="1"/>
    <col min="6108" max="6108" width="3" customWidth="1"/>
    <col min="6109" max="6109" width="40" customWidth="1"/>
    <col min="6110" max="6110" width="4" customWidth="1"/>
    <col min="6111" max="6111" width="9" customWidth="1"/>
    <col min="6112" max="6112" width="2" customWidth="1"/>
    <col min="6113" max="6113" width="17" customWidth="1"/>
    <col min="6114" max="6114" width="2" customWidth="1"/>
    <col min="6115" max="6118" width="17" customWidth="1"/>
    <col min="6119" max="6119" width="10" customWidth="1"/>
    <col min="6120" max="6120" width="1" customWidth="1"/>
    <col min="6121" max="6121" width="2" customWidth="1"/>
    <col min="6122" max="6122" width="10" customWidth="1"/>
    <col min="6123" max="6124" width="2" customWidth="1"/>
    <col min="6125" max="6125" width="4" customWidth="1"/>
    <col min="6126" max="6126" width="6" customWidth="1"/>
    <col min="6127" max="6127" width="10" customWidth="1"/>
    <col min="6128" max="6128" width="1" customWidth="1"/>
    <col min="6339" max="6339" width="1" customWidth="1"/>
    <col min="6340" max="6340" width="4" customWidth="1"/>
    <col min="6341" max="6342" width="2" customWidth="1"/>
    <col min="6343" max="6343" width="4" customWidth="1"/>
    <col min="6344" max="6346" width="2" customWidth="1"/>
    <col min="6347" max="6347" width="4" customWidth="1"/>
    <col min="6348" max="6348" width="5" customWidth="1"/>
    <col min="6349" max="6349" width="4" customWidth="1"/>
    <col min="6350" max="6350" width="3" customWidth="1"/>
    <col min="6351" max="6351" width="8" customWidth="1"/>
    <col min="6352" max="6352" width="36" customWidth="1"/>
    <col min="6353" max="6354" width="30" customWidth="1"/>
    <col min="6355" max="6355" width="11" customWidth="1"/>
    <col min="6356" max="6356" width="8" customWidth="1"/>
    <col min="6357" max="6363" width="17" customWidth="1"/>
    <col min="6364" max="6364" width="3" customWidth="1"/>
    <col min="6365" max="6365" width="40" customWidth="1"/>
    <col min="6366" max="6366" width="4" customWidth="1"/>
    <col min="6367" max="6367" width="9" customWidth="1"/>
    <col min="6368" max="6368" width="2" customWidth="1"/>
    <col min="6369" max="6369" width="17" customWidth="1"/>
    <col min="6370" max="6370" width="2" customWidth="1"/>
    <col min="6371" max="6374" width="17" customWidth="1"/>
    <col min="6375" max="6375" width="10" customWidth="1"/>
    <col min="6376" max="6376" width="1" customWidth="1"/>
    <col min="6377" max="6377" width="2" customWidth="1"/>
    <col min="6378" max="6378" width="10" customWidth="1"/>
    <col min="6379" max="6380" width="2" customWidth="1"/>
    <col min="6381" max="6381" width="4" customWidth="1"/>
    <col min="6382" max="6382" width="6" customWidth="1"/>
    <col min="6383" max="6383" width="10" customWidth="1"/>
    <col min="6384" max="6384" width="1" customWidth="1"/>
    <col min="6595" max="6595" width="1" customWidth="1"/>
    <col min="6596" max="6596" width="4" customWidth="1"/>
    <col min="6597" max="6598" width="2" customWidth="1"/>
    <col min="6599" max="6599" width="4" customWidth="1"/>
    <col min="6600" max="6602" width="2" customWidth="1"/>
    <col min="6603" max="6603" width="4" customWidth="1"/>
    <col min="6604" max="6604" width="5" customWidth="1"/>
    <col min="6605" max="6605" width="4" customWidth="1"/>
    <col min="6606" max="6606" width="3" customWidth="1"/>
    <col min="6607" max="6607" width="8" customWidth="1"/>
    <col min="6608" max="6608" width="36" customWidth="1"/>
    <col min="6609" max="6610" width="30" customWidth="1"/>
    <col min="6611" max="6611" width="11" customWidth="1"/>
    <col min="6612" max="6612" width="8" customWidth="1"/>
    <col min="6613" max="6619" width="17" customWidth="1"/>
    <col min="6620" max="6620" width="3" customWidth="1"/>
    <col min="6621" max="6621" width="40" customWidth="1"/>
    <col min="6622" max="6622" width="4" customWidth="1"/>
    <col min="6623" max="6623" width="9" customWidth="1"/>
    <col min="6624" max="6624" width="2" customWidth="1"/>
    <col min="6625" max="6625" width="17" customWidth="1"/>
    <col min="6626" max="6626" width="2" customWidth="1"/>
    <col min="6627" max="6630" width="17" customWidth="1"/>
    <col min="6631" max="6631" width="10" customWidth="1"/>
    <col min="6632" max="6632" width="1" customWidth="1"/>
    <col min="6633" max="6633" width="2" customWidth="1"/>
    <col min="6634" max="6634" width="10" customWidth="1"/>
    <col min="6635" max="6636" width="2" customWidth="1"/>
    <col min="6637" max="6637" width="4" customWidth="1"/>
    <col min="6638" max="6638" width="6" customWidth="1"/>
    <col min="6639" max="6639" width="10" customWidth="1"/>
    <col min="6640" max="6640" width="1" customWidth="1"/>
    <col min="6851" max="6851" width="1" customWidth="1"/>
    <col min="6852" max="6852" width="4" customWidth="1"/>
    <col min="6853" max="6854" width="2" customWidth="1"/>
    <col min="6855" max="6855" width="4" customWidth="1"/>
    <col min="6856" max="6858" width="2" customWidth="1"/>
    <col min="6859" max="6859" width="4" customWidth="1"/>
    <col min="6860" max="6860" width="5" customWidth="1"/>
    <col min="6861" max="6861" width="4" customWidth="1"/>
    <col min="6862" max="6862" width="3" customWidth="1"/>
    <col min="6863" max="6863" width="8" customWidth="1"/>
    <col min="6864" max="6864" width="36" customWidth="1"/>
    <col min="6865" max="6866" width="30" customWidth="1"/>
    <col min="6867" max="6867" width="11" customWidth="1"/>
    <col min="6868" max="6868" width="8" customWidth="1"/>
    <col min="6869" max="6875" width="17" customWidth="1"/>
    <col min="6876" max="6876" width="3" customWidth="1"/>
    <col min="6877" max="6877" width="40" customWidth="1"/>
    <col min="6878" max="6878" width="4" customWidth="1"/>
    <col min="6879" max="6879" width="9" customWidth="1"/>
    <col min="6880" max="6880" width="2" customWidth="1"/>
    <col min="6881" max="6881" width="17" customWidth="1"/>
    <col min="6882" max="6882" width="2" customWidth="1"/>
    <col min="6883" max="6886" width="17" customWidth="1"/>
    <col min="6887" max="6887" width="10" customWidth="1"/>
    <col min="6888" max="6888" width="1" customWidth="1"/>
    <col min="6889" max="6889" width="2" customWidth="1"/>
    <col min="6890" max="6890" width="10" customWidth="1"/>
    <col min="6891" max="6892" width="2" customWidth="1"/>
    <col min="6893" max="6893" width="4" customWidth="1"/>
    <col min="6894" max="6894" width="6" customWidth="1"/>
    <col min="6895" max="6895" width="10" customWidth="1"/>
    <col min="6896" max="6896" width="1" customWidth="1"/>
    <col min="7107" max="7107" width="1" customWidth="1"/>
    <col min="7108" max="7108" width="4" customWidth="1"/>
    <col min="7109" max="7110" width="2" customWidth="1"/>
    <col min="7111" max="7111" width="4" customWidth="1"/>
    <col min="7112" max="7114" width="2" customWidth="1"/>
    <col min="7115" max="7115" width="4" customWidth="1"/>
    <col min="7116" max="7116" width="5" customWidth="1"/>
    <col min="7117" max="7117" width="4" customWidth="1"/>
    <col min="7118" max="7118" width="3" customWidth="1"/>
    <col min="7119" max="7119" width="8" customWidth="1"/>
    <col min="7120" max="7120" width="36" customWidth="1"/>
    <col min="7121" max="7122" width="30" customWidth="1"/>
    <col min="7123" max="7123" width="11" customWidth="1"/>
    <col min="7124" max="7124" width="8" customWidth="1"/>
    <col min="7125" max="7131" width="17" customWidth="1"/>
    <col min="7132" max="7132" width="3" customWidth="1"/>
    <col min="7133" max="7133" width="40" customWidth="1"/>
    <col min="7134" max="7134" width="4" customWidth="1"/>
    <col min="7135" max="7135" width="9" customWidth="1"/>
    <col min="7136" max="7136" width="2" customWidth="1"/>
    <col min="7137" max="7137" width="17" customWidth="1"/>
    <col min="7138" max="7138" width="2" customWidth="1"/>
    <col min="7139" max="7142" width="17" customWidth="1"/>
    <col min="7143" max="7143" width="10" customWidth="1"/>
    <col min="7144" max="7144" width="1" customWidth="1"/>
    <col min="7145" max="7145" width="2" customWidth="1"/>
    <col min="7146" max="7146" width="10" customWidth="1"/>
    <col min="7147" max="7148" width="2" customWidth="1"/>
    <col min="7149" max="7149" width="4" customWidth="1"/>
    <col min="7150" max="7150" width="6" customWidth="1"/>
    <col min="7151" max="7151" width="10" customWidth="1"/>
    <col min="7152" max="7152" width="1" customWidth="1"/>
    <col min="7363" max="7363" width="1" customWidth="1"/>
    <col min="7364" max="7364" width="4" customWidth="1"/>
    <col min="7365" max="7366" width="2" customWidth="1"/>
    <col min="7367" max="7367" width="4" customWidth="1"/>
    <col min="7368" max="7370" width="2" customWidth="1"/>
    <col min="7371" max="7371" width="4" customWidth="1"/>
    <col min="7372" max="7372" width="5" customWidth="1"/>
    <col min="7373" max="7373" width="4" customWidth="1"/>
    <col min="7374" max="7374" width="3" customWidth="1"/>
    <col min="7375" max="7375" width="8" customWidth="1"/>
    <col min="7376" max="7376" width="36" customWidth="1"/>
    <col min="7377" max="7378" width="30" customWidth="1"/>
    <col min="7379" max="7379" width="11" customWidth="1"/>
    <col min="7380" max="7380" width="8" customWidth="1"/>
    <col min="7381" max="7387" width="17" customWidth="1"/>
    <col min="7388" max="7388" width="3" customWidth="1"/>
    <col min="7389" max="7389" width="40" customWidth="1"/>
    <col min="7390" max="7390" width="4" customWidth="1"/>
    <col min="7391" max="7391" width="9" customWidth="1"/>
    <col min="7392" max="7392" width="2" customWidth="1"/>
    <col min="7393" max="7393" width="17" customWidth="1"/>
    <col min="7394" max="7394" width="2" customWidth="1"/>
    <col min="7395" max="7398" width="17" customWidth="1"/>
    <col min="7399" max="7399" width="10" customWidth="1"/>
    <col min="7400" max="7400" width="1" customWidth="1"/>
    <col min="7401" max="7401" width="2" customWidth="1"/>
    <col min="7402" max="7402" width="10" customWidth="1"/>
    <col min="7403" max="7404" width="2" customWidth="1"/>
    <col min="7405" max="7405" width="4" customWidth="1"/>
    <col min="7406" max="7406" width="6" customWidth="1"/>
    <col min="7407" max="7407" width="10" customWidth="1"/>
    <col min="7408" max="7408" width="1" customWidth="1"/>
    <col min="7619" max="7619" width="1" customWidth="1"/>
    <col min="7620" max="7620" width="4" customWidth="1"/>
    <col min="7621" max="7622" width="2" customWidth="1"/>
    <col min="7623" max="7623" width="4" customWidth="1"/>
    <col min="7624" max="7626" width="2" customWidth="1"/>
    <col min="7627" max="7627" width="4" customWidth="1"/>
    <col min="7628" max="7628" width="5" customWidth="1"/>
    <col min="7629" max="7629" width="4" customWidth="1"/>
    <col min="7630" max="7630" width="3" customWidth="1"/>
    <col min="7631" max="7631" width="8" customWidth="1"/>
    <col min="7632" max="7632" width="36" customWidth="1"/>
    <col min="7633" max="7634" width="30" customWidth="1"/>
    <col min="7635" max="7635" width="11" customWidth="1"/>
    <col min="7636" max="7636" width="8" customWidth="1"/>
    <col min="7637" max="7643" width="17" customWidth="1"/>
    <col min="7644" max="7644" width="3" customWidth="1"/>
    <col min="7645" max="7645" width="40" customWidth="1"/>
    <col min="7646" max="7646" width="4" customWidth="1"/>
    <col min="7647" max="7647" width="9" customWidth="1"/>
    <col min="7648" max="7648" width="2" customWidth="1"/>
    <col min="7649" max="7649" width="17" customWidth="1"/>
    <col min="7650" max="7650" width="2" customWidth="1"/>
    <col min="7651" max="7654" width="17" customWidth="1"/>
    <col min="7655" max="7655" width="10" customWidth="1"/>
    <col min="7656" max="7656" width="1" customWidth="1"/>
    <col min="7657" max="7657" width="2" customWidth="1"/>
    <col min="7658" max="7658" width="10" customWidth="1"/>
    <col min="7659" max="7660" width="2" customWidth="1"/>
    <col min="7661" max="7661" width="4" customWidth="1"/>
    <col min="7662" max="7662" width="6" customWidth="1"/>
    <col min="7663" max="7663" width="10" customWidth="1"/>
    <col min="7664" max="7664" width="1" customWidth="1"/>
    <col min="7875" max="7875" width="1" customWidth="1"/>
    <col min="7876" max="7876" width="4" customWidth="1"/>
    <col min="7877" max="7878" width="2" customWidth="1"/>
    <col min="7879" max="7879" width="4" customWidth="1"/>
    <col min="7880" max="7882" width="2" customWidth="1"/>
    <col min="7883" max="7883" width="4" customWidth="1"/>
    <col min="7884" max="7884" width="5" customWidth="1"/>
    <col min="7885" max="7885" width="4" customWidth="1"/>
    <col min="7886" max="7886" width="3" customWidth="1"/>
    <col min="7887" max="7887" width="8" customWidth="1"/>
    <col min="7888" max="7888" width="36" customWidth="1"/>
    <col min="7889" max="7890" width="30" customWidth="1"/>
    <col min="7891" max="7891" width="11" customWidth="1"/>
    <col min="7892" max="7892" width="8" customWidth="1"/>
    <col min="7893" max="7899" width="17" customWidth="1"/>
    <col min="7900" max="7900" width="3" customWidth="1"/>
    <col min="7901" max="7901" width="40" customWidth="1"/>
    <col min="7902" max="7902" width="4" customWidth="1"/>
    <col min="7903" max="7903" width="9" customWidth="1"/>
    <col min="7904" max="7904" width="2" customWidth="1"/>
    <col min="7905" max="7905" width="17" customWidth="1"/>
    <col min="7906" max="7906" width="2" customWidth="1"/>
    <col min="7907" max="7910" width="17" customWidth="1"/>
    <col min="7911" max="7911" width="10" customWidth="1"/>
    <col min="7912" max="7912" width="1" customWidth="1"/>
    <col min="7913" max="7913" width="2" customWidth="1"/>
    <col min="7914" max="7914" width="10" customWidth="1"/>
    <col min="7915" max="7916" width="2" customWidth="1"/>
    <col min="7917" max="7917" width="4" customWidth="1"/>
    <col min="7918" max="7918" width="6" customWidth="1"/>
    <col min="7919" max="7919" width="10" customWidth="1"/>
    <col min="7920" max="7920" width="1" customWidth="1"/>
    <col min="8131" max="8131" width="1" customWidth="1"/>
    <col min="8132" max="8132" width="4" customWidth="1"/>
    <col min="8133" max="8134" width="2" customWidth="1"/>
    <col min="8135" max="8135" width="4" customWidth="1"/>
    <col min="8136" max="8138" width="2" customWidth="1"/>
    <col min="8139" max="8139" width="4" customWidth="1"/>
    <col min="8140" max="8140" width="5" customWidth="1"/>
    <col min="8141" max="8141" width="4" customWidth="1"/>
    <col min="8142" max="8142" width="3" customWidth="1"/>
    <col min="8143" max="8143" width="8" customWidth="1"/>
    <col min="8144" max="8144" width="36" customWidth="1"/>
    <col min="8145" max="8146" width="30" customWidth="1"/>
    <col min="8147" max="8147" width="11" customWidth="1"/>
    <col min="8148" max="8148" width="8" customWidth="1"/>
    <col min="8149" max="8155" width="17" customWidth="1"/>
    <col min="8156" max="8156" width="3" customWidth="1"/>
    <col min="8157" max="8157" width="40" customWidth="1"/>
    <col min="8158" max="8158" width="4" customWidth="1"/>
    <col min="8159" max="8159" width="9" customWidth="1"/>
    <col min="8160" max="8160" width="2" customWidth="1"/>
    <col min="8161" max="8161" width="17" customWidth="1"/>
    <col min="8162" max="8162" width="2" customWidth="1"/>
    <col min="8163" max="8166" width="17" customWidth="1"/>
    <col min="8167" max="8167" width="10" customWidth="1"/>
    <col min="8168" max="8168" width="1" customWidth="1"/>
    <col min="8169" max="8169" width="2" customWidth="1"/>
    <col min="8170" max="8170" width="10" customWidth="1"/>
    <col min="8171" max="8172" width="2" customWidth="1"/>
    <col min="8173" max="8173" width="4" customWidth="1"/>
    <col min="8174" max="8174" width="6" customWidth="1"/>
    <col min="8175" max="8175" width="10" customWidth="1"/>
    <col min="8176" max="8176" width="1" customWidth="1"/>
    <col min="8387" max="8387" width="1" customWidth="1"/>
    <col min="8388" max="8388" width="4" customWidth="1"/>
    <col min="8389" max="8390" width="2" customWidth="1"/>
    <col min="8391" max="8391" width="4" customWidth="1"/>
    <col min="8392" max="8394" width="2" customWidth="1"/>
    <col min="8395" max="8395" width="4" customWidth="1"/>
    <col min="8396" max="8396" width="5" customWidth="1"/>
    <col min="8397" max="8397" width="4" customWidth="1"/>
    <col min="8398" max="8398" width="3" customWidth="1"/>
    <col min="8399" max="8399" width="8" customWidth="1"/>
    <col min="8400" max="8400" width="36" customWidth="1"/>
    <col min="8401" max="8402" width="30" customWidth="1"/>
    <col min="8403" max="8403" width="11" customWidth="1"/>
    <col min="8404" max="8404" width="8" customWidth="1"/>
    <col min="8405" max="8411" width="17" customWidth="1"/>
    <col min="8412" max="8412" width="3" customWidth="1"/>
    <col min="8413" max="8413" width="40" customWidth="1"/>
    <col min="8414" max="8414" width="4" customWidth="1"/>
    <col min="8415" max="8415" width="9" customWidth="1"/>
    <col min="8416" max="8416" width="2" customWidth="1"/>
    <col min="8417" max="8417" width="17" customWidth="1"/>
    <col min="8418" max="8418" width="2" customWidth="1"/>
    <col min="8419" max="8422" width="17" customWidth="1"/>
    <col min="8423" max="8423" width="10" customWidth="1"/>
    <col min="8424" max="8424" width="1" customWidth="1"/>
    <col min="8425" max="8425" width="2" customWidth="1"/>
    <col min="8426" max="8426" width="10" customWidth="1"/>
    <col min="8427" max="8428" width="2" customWidth="1"/>
    <col min="8429" max="8429" width="4" customWidth="1"/>
    <col min="8430" max="8430" width="6" customWidth="1"/>
    <col min="8431" max="8431" width="10" customWidth="1"/>
    <col min="8432" max="8432" width="1" customWidth="1"/>
    <col min="8643" max="8643" width="1" customWidth="1"/>
    <col min="8644" max="8644" width="4" customWidth="1"/>
    <col min="8645" max="8646" width="2" customWidth="1"/>
    <col min="8647" max="8647" width="4" customWidth="1"/>
    <col min="8648" max="8650" width="2" customWidth="1"/>
    <col min="8651" max="8651" width="4" customWidth="1"/>
    <col min="8652" max="8652" width="5" customWidth="1"/>
    <col min="8653" max="8653" width="4" customWidth="1"/>
    <col min="8654" max="8654" width="3" customWidth="1"/>
    <col min="8655" max="8655" width="8" customWidth="1"/>
    <col min="8656" max="8656" width="36" customWidth="1"/>
    <col min="8657" max="8658" width="30" customWidth="1"/>
    <col min="8659" max="8659" width="11" customWidth="1"/>
    <col min="8660" max="8660" width="8" customWidth="1"/>
    <col min="8661" max="8667" width="17" customWidth="1"/>
    <col min="8668" max="8668" width="3" customWidth="1"/>
    <col min="8669" max="8669" width="40" customWidth="1"/>
    <col min="8670" max="8670" width="4" customWidth="1"/>
    <col min="8671" max="8671" width="9" customWidth="1"/>
    <col min="8672" max="8672" width="2" customWidth="1"/>
    <col min="8673" max="8673" width="17" customWidth="1"/>
    <col min="8674" max="8674" width="2" customWidth="1"/>
    <col min="8675" max="8678" width="17" customWidth="1"/>
    <col min="8679" max="8679" width="10" customWidth="1"/>
    <col min="8680" max="8680" width="1" customWidth="1"/>
    <col min="8681" max="8681" width="2" customWidth="1"/>
    <col min="8682" max="8682" width="10" customWidth="1"/>
    <col min="8683" max="8684" width="2" customWidth="1"/>
    <col min="8685" max="8685" width="4" customWidth="1"/>
    <col min="8686" max="8686" width="6" customWidth="1"/>
    <col min="8687" max="8687" width="10" customWidth="1"/>
    <col min="8688" max="8688" width="1" customWidth="1"/>
    <col min="8899" max="8899" width="1" customWidth="1"/>
    <col min="8900" max="8900" width="4" customWidth="1"/>
    <col min="8901" max="8902" width="2" customWidth="1"/>
    <col min="8903" max="8903" width="4" customWidth="1"/>
    <col min="8904" max="8906" width="2" customWidth="1"/>
    <col min="8907" max="8907" width="4" customWidth="1"/>
    <col min="8908" max="8908" width="5" customWidth="1"/>
    <col min="8909" max="8909" width="4" customWidth="1"/>
    <col min="8910" max="8910" width="3" customWidth="1"/>
    <col min="8911" max="8911" width="8" customWidth="1"/>
    <col min="8912" max="8912" width="36" customWidth="1"/>
    <col min="8913" max="8914" width="30" customWidth="1"/>
    <col min="8915" max="8915" width="11" customWidth="1"/>
    <col min="8916" max="8916" width="8" customWidth="1"/>
    <col min="8917" max="8923" width="17" customWidth="1"/>
    <col min="8924" max="8924" width="3" customWidth="1"/>
    <col min="8925" max="8925" width="40" customWidth="1"/>
    <col min="8926" max="8926" width="4" customWidth="1"/>
    <col min="8927" max="8927" width="9" customWidth="1"/>
    <col min="8928" max="8928" width="2" customWidth="1"/>
    <col min="8929" max="8929" width="17" customWidth="1"/>
    <col min="8930" max="8930" width="2" customWidth="1"/>
    <col min="8931" max="8934" width="17" customWidth="1"/>
    <col min="8935" max="8935" width="10" customWidth="1"/>
    <col min="8936" max="8936" width="1" customWidth="1"/>
    <col min="8937" max="8937" width="2" customWidth="1"/>
    <col min="8938" max="8938" width="10" customWidth="1"/>
    <col min="8939" max="8940" width="2" customWidth="1"/>
    <col min="8941" max="8941" width="4" customWidth="1"/>
    <col min="8942" max="8942" width="6" customWidth="1"/>
    <col min="8943" max="8943" width="10" customWidth="1"/>
    <col min="8944" max="8944" width="1" customWidth="1"/>
    <col min="9155" max="9155" width="1" customWidth="1"/>
    <col min="9156" max="9156" width="4" customWidth="1"/>
    <col min="9157" max="9158" width="2" customWidth="1"/>
    <col min="9159" max="9159" width="4" customWidth="1"/>
    <col min="9160" max="9162" width="2" customWidth="1"/>
    <col min="9163" max="9163" width="4" customWidth="1"/>
    <col min="9164" max="9164" width="5" customWidth="1"/>
    <col min="9165" max="9165" width="4" customWidth="1"/>
    <col min="9166" max="9166" width="3" customWidth="1"/>
    <col min="9167" max="9167" width="8" customWidth="1"/>
    <col min="9168" max="9168" width="36" customWidth="1"/>
    <col min="9169" max="9170" width="30" customWidth="1"/>
    <col min="9171" max="9171" width="11" customWidth="1"/>
    <col min="9172" max="9172" width="8" customWidth="1"/>
    <col min="9173" max="9179" width="17" customWidth="1"/>
    <col min="9180" max="9180" width="3" customWidth="1"/>
    <col min="9181" max="9181" width="40" customWidth="1"/>
    <col min="9182" max="9182" width="4" customWidth="1"/>
    <col min="9183" max="9183" width="9" customWidth="1"/>
    <col min="9184" max="9184" width="2" customWidth="1"/>
    <col min="9185" max="9185" width="17" customWidth="1"/>
    <col min="9186" max="9186" width="2" customWidth="1"/>
    <col min="9187" max="9190" width="17" customWidth="1"/>
    <col min="9191" max="9191" width="10" customWidth="1"/>
    <col min="9192" max="9192" width="1" customWidth="1"/>
    <col min="9193" max="9193" width="2" customWidth="1"/>
    <col min="9194" max="9194" width="10" customWidth="1"/>
    <col min="9195" max="9196" width="2" customWidth="1"/>
    <col min="9197" max="9197" width="4" customWidth="1"/>
    <col min="9198" max="9198" width="6" customWidth="1"/>
    <col min="9199" max="9199" width="10" customWidth="1"/>
    <col min="9200" max="9200" width="1" customWidth="1"/>
    <col min="9411" max="9411" width="1" customWidth="1"/>
    <col min="9412" max="9412" width="4" customWidth="1"/>
    <col min="9413" max="9414" width="2" customWidth="1"/>
    <col min="9415" max="9415" width="4" customWidth="1"/>
    <col min="9416" max="9418" width="2" customWidth="1"/>
    <col min="9419" max="9419" width="4" customWidth="1"/>
    <col min="9420" max="9420" width="5" customWidth="1"/>
    <col min="9421" max="9421" width="4" customWidth="1"/>
    <col min="9422" max="9422" width="3" customWidth="1"/>
    <col min="9423" max="9423" width="8" customWidth="1"/>
    <col min="9424" max="9424" width="36" customWidth="1"/>
    <col min="9425" max="9426" width="30" customWidth="1"/>
    <col min="9427" max="9427" width="11" customWidth="1"/>
    <col min="9428" max="9428" width="8" customWidth="1"/>
    <col min="9429" max="9435" width="17" customWidth="1"/>
    <col min="9436" max="9436" width="3" customWidth="1"/>
    <col min="9437" max="9437" width="40" customWidth="1"/>
    <col min="9438" max="9438" width="4" customWidth="1"/>
    <col min="9439" max="9439" width="9" customWidth="1"/>
    <col min="9440" max="9440" width="2" customWidth="1"/>
    <col min="9441" max="9441" width="17" customWidth="1"/>
    <col min="9442" max="9442" width="2" customWidth="1"/>
    <col min="9443" max="9446" width="17" customWidth="1"/>
    <col min="9447" max="9447" width="10" customWidth="1"/>
    <col min="9448" max="9448" width="1" customWidth="1"/>
    <col min="9449" max="9449" width="2" customWidth="1"/>
    <col min="9450" max="9450" width="10" customWidth="1"/>
    <col min="9451" max="9452" width="2" customWidth="1"/>
    <col min="9453" max="9453" width="4" customWidth="1"/>
    <col min="9454" max="9454" width="6" customWidth="1"/>
    <col min="9455" max="9455" width="10" customWidth="1"/>
    <col min="9456" max="9456" width="1" customWidth="1"/>
    <col min="9667" max="9667" width="1" customWidth="1"/>
    <col min="9668" max="9668" width="4" customWidth="1"/>
    <col min="9669" max="9670" width="2" customWidth="1"/>
    <col min="9671" max="9671" width="4" customWidth="1"/>
    <col min="9672" max="9674" width="2" customWidth="1"/>
    <col min="9675" max="9675" width="4" customWidth="1"/>
    <col min="9676" max="9676" width="5" customWidth="1"/>
    <col min="9677" max="9677" width="4" customWidth="1"/>
    <col min="9678" max="9678" width="3" customWidth="1"/>
    <col min="9679" max="9679" width="8" customWidth="1"/>
    <col min="9680" max="9680" width="36" customWidth="1"/>
    <col min="9681" max="9682" width="30" customWidth="1"/>
    <col min="9683" max="9683" width="11" customWidth="1"/>
    <col min="9684" max="9684" width="8" customWidth="1"/>
    <col min="9685" max="9691" width="17" customWidth="1"/>
    <col min="9692" max="9692" width="3" customWidth="1"/>
    <col min="9693" max="9693" width="40" customWidth="1"/>
    <col min="9694" max="9694" width="4" customWidth="1"/>
    <col min="9695" max="9695" width="9" customWidth="1"/>
    <col min="9696" max="9696" width="2" customWidth="1"/>
    <col min="9697" max="9697" width="17" customWidth="1"/>
    <col min="9698" max="9698" width="2" customWidth="1"/>
    <col min="9699" max="9702" width="17" customWidth="1"/>
    <col min="9703" max="9703" width="10" customWidth="1"/>
    <col min="9704" max="9704" width="1" customWidth="1"/>
    <col min="9705" max="9705" width="2" customWidth="1"/>
    <col min="9706" max="9706" width="10" customWidth="1"/>
    <col min="9707" max="9708" width="2" customWidth="1"/>
    <col min="9709" max="9709" width="4" customWidth="1"/>
    <col min="9710" max="9710" width="6" customWidth="1"/>
    <col min="9711" max="9711" width="10" customWidth="1"/>
    <col min="9712" max="9712" width="1" customWidth="1"/>
    <col min="9923" max="9923" width="1" customWidth="1"/>
    <col min="9924" max="9924" width="4" customWidth="1"/>
    <col min="9925" max="9926" width="2" customWidth="1"/>
    <col min="9927" max="9927" width="4" customWidth="1"/>
    <col min="9928" max="9930" width="2" customWidth="1"/>
    <col min="9931" max="9931" width="4" customWidth="1"/>
    <col min="9932" max="9932" width="5" customWidth="1"/>
    <col min="9933" max="9933" width="4" customWidth="1"/>
    <col min="9934" max="9934" width="3" customWidth="1"/>
    <col min="9935" max="9935" width="8" customWidth="1"/>
    <col min="9936" max="9936" width="36" customWidth="1"/>
    <col min="9937" max="9938" width="30" customWidth="1"/>
    <col min="9939" max="9939" width="11" customWidth="1"/>
    <col min="9940" max="9940" width="8" customWidth="1"/>
    <col min="9941" max="9947" width="17" customWidth="1"/>
    <col min="9948" max="9948" width="3" customWidth="1"/>
    <col min="9949" max="9949" width="40" customWidth="1"/>
    <col min="9950" max="9950" width="4" customWidth="1"/>
    <col min="9951" max="9951" width="9" customWidth="1"/>
    <col min="9952" max="9952" width="2" customWidth="1"/>
    <col min="9953" max="9953" width="17" customWidth="1"/>
    <col min="9954" max="9954" width="2" customWidth="1"/>
    <col min="9955" max="9958" width="17" customWidth="1"/>
    <col min="9959" max="9959" width="10" customWidth="1"/>
    <col min="9960" max="9960" width="1" customWidth="1"/>
    <col min="9961" max="9961" width="2" customWidth="1"/>
    <col min="9962" max="9962" width="10" customWidth="1"/>
    <col min="9963" max="9964" width="2" customWidth="1"/>
    <col min="9965" max="9965" width="4" customWidth="1"/>
    <col min="9966" max="9966" width="6" customWidth="1"/>
    <col min="9967" max="9967" width="10" customWidth="1"/>
    <col min="9968" max="9968" width="1" customWidth="1"/>
    <col min="10179" max="10179" width="1" customWidth="1"/>
    <col min="10180" max="10180" width="4" customWidth="1"/>
    <col min="10181" max="10182" width="2" customWidth="1"/>
    <col min="10183" max="10183" width="4" customWidth="1"/>
    <col min="10184" max="10186" width="2" customWidth="1"/>
    <col min="10187" max="10187" width="4" customWidth="1"/>
    <col min="10188" max="10188" width="5" customWidth="1"/>
    <col min="10189" max="10189" width="4" customWidth="1"/>
    <col min="10190" max="10190" width="3" customWidth="1"/>
    <col min="10191" max="10191" width="8" customWidth="1"/>
    <col min="10192" max="10192" width="36" customWidth="1"/>
    <col min="10193" max="10194" width="30" customWidth="1"/>
    <col min="10195" max="10195" width="11" customWidth="1"/>
    <col min="10196" max="10196" width="8" customWidth="1"/>
    <col min="10197" max="10203" width="17" customWidth="1"/>
    <col min="10204" max="10204" width="3" customWidth="1"/>
    <col min="10205" max="10205" width="40" customWidth="1"/>
    <col min="10206" max="10206" width="4" customWidth="1"/>
    <col min="10207" max="10207" width="9" customWidth="1"/>
    <col min="10208" max="10208" width="2" customWidth="1"/>
    <col min="10209" max="10209" width="17" customWidth="1"/>
    <col min="10210" max="10210" width="2" customWidth="1"/>
    <col min="10211" max="10214" width="17" customWidth="1"/>
    <col min="10215" max="10215" width="10" customWidth="1"/>
    <col min="10216" max="10216" width="1" customWidth="1"/>
    <col min="10217" max="10217" width="2" customWidth="1"/>
    <col min="10218" max="10218" width="10" customWidth="1"/>
    <col min="10219" max="10220" width="2" customWidth="1"/>
    <col min="10221" max="10221" width="4" customWidth="1"/>
    <col min="10222" max="10222" width="6" customWidth="1"/>
    <col min="10223" max="10223" width="10" customWidth="1"/>
    <col min="10224" max="10224" width="1" customWidth="1"/>
    <col min="10435" max="10435" width="1" customWidth="1"/>
    <col min="10436" max="10436" width="4" customWidth="1"/>
    <col min="10437" max="10438" width="2" customWidth="1"/>
    <col min="10439" max="10439" width="4" customWidth="1"/>
    <col min="10440" max="10442" width="2" customWidth="1"/>
    <col min="10443" max="10443" width="4" customWidth="1"/>
    <col min="10444" max="10444" width="5" customWidth="1"/>
    <col min="10445" max="10445" width="4" customWidth="1"/>
    <col min="10446" max="10446" width="3" customWidth="1"/>
    <col min="10447" max="10447" width="8" customWidth="1"/>
    <col min="10448" max="10448" width="36" customWidth="1"/>
    <col min="10449" max="10450" width="30" customWidth="1"/>
    <col min="10451" max="10451" width="11" customWidth="1"/>
    <col min="10452" max="10452" width="8" customWidth="1"/>
    <col min="10453" max="10459" width="17" customWidth="1"/>
    <col min="10460" max="10460" width="3" customWidth="1"/>
    <col min="10461" max="10461" width="40" customWidth="1"/>
    <col min="10462" max="10462" width="4" customWidth="1"/>
    <col min="10463" max="10463" width="9" customWidth="1"/>
    <col min="10464" max="10464" width="2" customWidth="1"/>
    <col min="10465" max="10465" width="17" customWidth="1"/>
    <col min="10466" max="10466" width="2" customWidth="1"/>
    <col min="10467" max="10470" width="17" customWidth="1"/>
    <col min="10471" max="10471" width="10" customWidth="1"/>
    <col min="10472" max="10472" width="1" customWidth="1"/>
    <col min="10473" max="10473" width="2" customWidth="1"/>
    <col min="10474" max="10474" width="10" customWidth="1"/>
    <col min="10475" max="10476" width="2" customWidth="1"/>
    <col min="10477" max="10477" width="4" customWidth="1"/>
    <col min="10478" max="10478" width="6" customWidth="1"/>
    <col min="10479" max="10479" width="10" customWidth="1"/>
    <col min="10480" max="10480" width="1" customWidth="1"/>
    <col min="10691" max="10691" width="1" customWidth="1"/>
    <col min="10692" max="10692" width="4" customWidth="1"/>
    <col min="10693" max="10694" width="2" customWidth="1"/>
    <col min="10695" max="10695" width="4" customWidth="1"/>
    <col min="10696" max="10698" width="2" customWidth="1"/>
    <col min="10699" max="10699" width="4" customWidth="1"/>
    <col min="10700" max="10700" width="5" customWidth="1"/>
    <col min="10701" max="10701" width="4" customWidth="1"/>
    <col min="10702" max="10702" width="3" customWidth="1"/>
    <col min="10703" max="10703" width="8" customWidth="1"/>
    <col min="10704" max="10704" width="36" customWidth="1"/>
    <col min="10705" max="10706" width="30" customWidth="1"/>
    <col min="10707" max="10707" width="11" customWidth="1"/>
    <col min="10708" max="10708" width="8" customWidth="1"/>
    <col min="10709" max="10715" width="17" customWidth="1"/>
    <col min="10716" max="10716" width="3" customWidth="1"/>
    <col min="10717" max="10717" width="40" customWidth="1"/>
    <col min="10718" max="10718" width="4" customWidth="1"/>
    <col min="10719" max="10719" width="9" customWidth="1"/>
    <col min="10720" max="10720" width="2" customWidth="1"/>
    <col min="10721" max="10721" width="17" customWidth="1"/>
    <col min="10722" max="10722" width="2" customWidth="1"/>
    <col min="10723" max="10726" width="17" customWidth="1"/>
    <col min="10727" max="10727" width="10" customWidth="1"/>
    <col min="10728" max="10728" width="1" customWidth="1"/>
    <col min="10729" max="10729" width="2" customWidth="1"/>
    <col min="10730" max="10730" width="10" customWidth="1"/>
    <col min="10731" max="10732" width="2" customWidth="1"/>
    <col min="10733" max="10733" width="4" customWidth="1"/>
    <col min="10734" max="10734" width="6" customWidth="1"/>
    <col min="10735" max="10735" width="10" customWidth="1"/>
    <col min="10736" max="10736" width="1" customWidth="1"/>
    <col min="10947" max="10947" width="1" customWidth="1"/>
    <col min="10948" max="10948" width="4" customWidth="1"/>
    <col min="10949" max="10950" width="2" customWidth="1"/>
    <col min="10951" max="10951" width="4" customWidth="1"/>
    <col min="10952" max="10954" width="2" customWidth="1"/>
    <col min="10955" max="10955" width="4" customWidth="1"/>
    <col min="10956" max="10956" width="5" customWidth="1"/>
    <col min="10957" max="10957" width="4" customWidth="1"/>
    <col min="10958" max="10958" width="3" customWidth="1"/>
    <col min="10959" max="10959" width="8" customWidth="1"/>
    <col min="10960" max="10960" width="36" customWidth="1"/>
    <col min="10961" max="10962" width="30" customWidth="1"/>
    <col min="10963" max="10963" width="11" customWidth="1"/>
    <col min="10964" max="10964" width="8" customWidth="1"/>
    <col min="10965" max="10971" width="17" customWidth="1"/>
    <col min="10972" max="10972" width="3" customWidth="1"/>
    <col min="10973" max="10973" width="40" customWidth="1"/>
    <col min="10974" max="10974" width="4" customWidth="1"/>
    <col min="10975" max="10975" width="9" customWidth="1"/>
    <col min="10976" max="10976" width="2" customWidth="1"/>
    <col min="10977" max="10977" width="17" customWidth="1"/>
    <col min="10978" max="10978" width="2" customWidth="1"/>
    <col min="10979" max="10982" width="17" customWidth="1"/>
    <col min="10983" max="10983" width="10" customWidth="1"/>
    <col min="10984" max="10984" width="1" customWidth="1"/>
    <col min="10985" max="10985" width="2" customWidth="1"/>
    <col min="10986" max="10986" width="10" customWidth="1"/>
    <col min="10987" max="10988" width="2" customWidth="1"/>
    <col min="10989" max="10989" width="4" customWidth="1"/>
    <col min="10990" max="10990" width="6" customWidth="1"/>
    <col min="10991" max="10991" width="10" customWidth="1"/>
    <col min="10992" max="10992" width="1" customWidth="1"/>
    <col min="11203" max="11203" width="1" customWidth="1"/>
    <col min="11204" max="11204" width="4" customWidth="1"/>
    <col min="11205" max="11206" width="2" customWidth="1"/>
    <col min="11207" max="11207" width="4" customWidth="1"/>
    <col min="11208" max="11210" width="2" customWidth="1"/>
    <col min="11211" max="11211" width="4" customWidth="1"/>
    <col min="11212" max="11212" width="5" customWidth="1"/>
    <col min="11213" max="11213" width="4" customWidth="1"/>
    <col min="11214" max="11214" width="3" customWidth="1"/>
    <col min="11215" max="11215" width="8" customWidth="1"/>
    <col min="11216" max="11216" width="36" customWidth="1"/>
    <col min="11217" max="11218" width="30" customWidth="1"/>
    <col min="11219" max="11219" width="11" customWidth="1"/>
    <col min="11220" max="11220" width="8" customWidth="1"/>
    <col min="11221" max="11227" width="17" customWidth="1"/>
    <col min="11228" max="11228" width="3" customWidth="1"/>
    <col min="11229" max="11229" width="40" customWidth="1"/>
    <col min="11230" max="11230" width="4" customWidth="1"/>
    <col min="11231" max="11231" width="9" customWidth="1"/>
    <col min="11232" max="11232" width="2" customWidth="1"/>
    <col min="11233" max="11233" width="17" customWidth="1"/>
    <col min="11234" max="11234" width="2" customWidth="1"/>
    <col min="11235" max="11238" width="17" customWidth="1"/>
    <col min="11239" max="11239" width="10" customWidth="1"/>
    <col min="11240" max="11240" width="1" customWidth="1"/>
    <col min="11241" max="11241" width="2" customWidth="1"/>
    <col min="11242" max="11242" width="10" customWidth="1"/>
    <col min="11243" max="11244" width="2" customWidth="1"/>
    <col min="11245" max="11245" width="4" customWidth="1"/>
    <col min="11246" max="11246" width="6" customWidth="1"/>
    <col min="11247" max="11247" width="10" customWidth="1"/>
    <col min="11248" max="11248" width="1" customWidth="1"/>
    <col min="11459" max="11459" width="1" customWidth="1"/>
    <col min="11460" max="11460" width="4" customWidth="1"/>
    <col min="11461" max="11462" width="2" customWidth="1"/>
    <col min="11463" max="11463" width="4" customWidth="1"/>
    <col min="11464" max="11466" width="2" customWidth="1"/>
    <col min="11467" max="11467" width="4" customWidth="1"/>
    <col min="11468" max="11468" width="5" customWidth="1"/>
    <col min="11469" max="11469" width="4" customWidth="1"/>
    <col min="11470" max="11470" width="3" customWidth="1"/>
    <col min="11471" max="11471" width="8" customWidth="1"/>
    <col min="11472" max="11472" width="36" customWidth="1"/>
    <col min="11473" max="11474" width="30" customWidth="1"/>
    <col min="11475" max="11475" width="11" customWidth="1"/>
    <col min="11476" max="11476" width="8" customWidth="1"/>
    <col min="11477" max="11483" width="17" customWidth="1"/>
    <col min="11484" max="11484" width="3" customWidth="1"/>
    <col min="11485" max="11485" width="40" customWidth="1"/>
    <col min="11486" max="11486" width="4" customWidth="1"/>
    <col min="11487" max="11487" width="9" customWidth="1"/>
    <col min="11488" max="11488" width="2" customWidth="1"/>
    <col min="11489" max="11489" width="17" customWidth="1"/>
    <col min="11490" max="11490" width="2" customWidth="1"/>
    <col min="11491" max="11494" width="17" customWidth="1"/>
    <col min="11495" max="11495" width="10" customWidth="1"/>
    <col min="11496" max="11496" width="1" customWidth="1"/>
    <col min="11497" max="11497" width="2" customWidth="1"/>
    <col min="11498" max="11498" width="10" customWidth="1"/>
    <col min="11499" max="11500" width="2" customWidth="1"/>
    <col min="11501" max="11501" width="4" customWidth="1"/>
    <col min="11502" max="11502" width="6" customWidth="1"/>
    <col min="11503" max="11503" width="10" customWidth="1"/>
    <col min="11504" max="11504" width="1" customWidth="1"/>
    <col min="11715" max="11715" width="1" customWidth="1"/>
    <col min="11716" max="11716" width="4" customWidth="1"/>
    <col min="11717" max="11718" width="2" customWidth="1"/>
    <col min="11719" max="11719" width="4" customWidth="1"/>
    <col min="11720" max="11722" width="2" customWidth="1"/>
    <col min="11723" max="11723" width="4" customWidth="1"/>
    <col min="11724" max="11724" width="5" customWidth="1"/>
    <col min="11725" max="11725" width="4" customWidth="1"/>
    <col min="11726" max="11726" width="3" customWidth="1"/>
    <col min="11727" max="11727" width="8" customWidth="1"/>
    <col min="11728" max="11728" width="36" customWidth="1"/>
    <col min="11729" max="11730" width="30" customWidth="1"/>
    <col min="11731" max="11731" width="11" customWidth="1"/>
    <col min="11732" max="11732" width="8" customWidth="1"/>
    <col min="11733" max="11739" width="17" customWidth="1"/>
    <col min="11740" max="11740" width="3" customWidth="1"/>
    <col min="11741" max="11741" width="40" customWidth="1"/>
    <col min="11742" max="11742" width="4" customWidth="1"/>
    <col min="11743" max="11743" width="9" customWidth="1"/>
    <col min="11744" max="11744" width="2" customWidth="1"/>
    <col min="11745" max="11745" width="17" customWidth="1"/>
    <col min="11746" max="11746" width="2" customWidth="1"/>
    <col min="11747" max="11750" width="17" customWidth="1"/>
    <col min="11751" max="11751" width="10" customWidth="1"/>
    <col min="11752" max="11752" width="1" customWidth="1"/>
    <col min="11753" max="11753" width="2" customWidth="1"/>
    <col min="11754" max="11754" width="10" customWidth="1"/>
    <col min="11755" max="11756" width="2" customWidth="1"/>
    <col min="11757" max="11757" width="4" customWidth="1"/>
    <col min="11758" max="11758" width="6" customWidth="1"/>
    <col min="11759" max="11759" width="10" customWidth="1"/>
    <col min="11760" max="11760" width="1" customWidth="1"/>
    <col min="11971" max="11971" width="1" customWidth="1"/>
    <col min="11972" max="11972" width="4" customWidth="1"/>
    <col min="11973" max="11974" width="2" customWidth="1"/>
    <col min="11975" max="11975" width="4" customWidth="1"/>
    <col min="11976" max="11978" width="2" customWidth="1"/>
    <col min="11979" max="11979" width="4" customWidth="1"/>
    <col min="11980" max="11980" width="5" customWidth="1"/>
    <col min="11981" max="11981" width="4" customWidth="1"/>
    <col min="11982" max="11982" width="3" customWidth="1"/>
    <col min="11983" max="11983" width="8" customWidth="1"/>
    <col min="11984" max="11984" width="36" customWidth="1"/>
    <col min="11985" max="11986" width="30" customWidth="1"/>
    <col min="11987" max="11987" width="11" customWidth="1"/>
    <col min="11988" max="11988" width="8" customWidth="1"/>
    <col min="11989" max="11995" width="17" customWidth="1"/>
    <col min="11996" max="11996" width="3" customWidth="1"/>
    <col min="11997" max="11997" width="40" customWidth="1"/>
    <col min="11998" max="11998" width="4" customWidth="1"/>
    <col min="11999" max="11999" width="9" customWidth="1"/>
    <col min="12000" max="12000" width="2" customWidth="1"/>
    <col min="12001" max="12001" width="17" customWidth="1"/>
    <col min="12002" max="12002" width="2" customWidth="1"/>
    <col min="12003" max="12006" width="17" customWidth="1"/>
    <col min="12007" max="12007" width="10" customWidth="1"/>
    <col min="12008" max="12008" width="1" customWidth="1"/>
    <col min="12009" max="12009" width="2" customWidth="1"/>
    <col min="12010" max="12010" width="10" customWidth="1"/>
    <col min="12011" max="12012" width="2" customWidth="1"/>
    <col min="12013" max="12013" width="4" customWidth="1"/>
    <col min="12014" max="12014" width="6" customWidth="1"/>
    <col min="12015" max="12015" width="10" customWidth="1"/>
    <col min="12016" max="12016" width="1" customWidth="1"/>
    <col min="12227" max="12227" width="1" customWidth="1"/>
    <col min="12228" max="12228" width="4" customWidth="1"/>
    <col min="12229" max="12230" width="2" customWidth="1"/>
    <col min="12231" max="12231" width="4" customWidth="1"/>
    <col min="12232" max="12234" width="2" customWidth="1"/>
    <col min="12235" max="12235" width="4" customWidth="1"/>
    <col min="12236" max="12236" width="5" customWidth="1"/>
    <col min="12237" max="12237" width="4" customWidth="1"/>
    <col min="12238" max="12238" width="3" customWidth="1"/>
    <col min="12239" max="12239" width="8" customWidth="1"/>
    <col min="12240" max="12240" width="36" customWidth="1"/>
    <col min="12241" max="12242" width="30" customWidth="1"/>
    <col min="12243" max="12243" width="11" customWidth="1"/>
    <col min="12244" max="12244" width="8" customWidth="1"/>
    <col min="12245" max="12251" width="17" customWidth="1"/>
    <col min="12252" max="12252" width="3" customWidth="1"/>
    <col min="12253" max="12253" width="40" customWidth="1"/>
    <col min="12254" max="12254" width="4" customWidth="1"/>
    <col min="12255" max="12255" width="9" customWidth="1"/>
    <col min="12256" max="12256" width="2" customWidth="1"/>
    <col min="12257" max="12257" width="17" customWidth="1"/>
    <col min="12258" max="12258" width="2" customWidth="1"/>
    <col min="12259" max="12262" width="17" customWidth="1"/>
    <col min="12263" max="12263" width="10" customWidth="1"/>
    <col min="12264" max="12264" width="1" customWidth="1"/>
    <col min="12265" max="12265" width="2" customWidth="1"/>
    <col min="12266" max="12266" width="10" customWidth="1"/>
    <col min="12267" max="12268" width="2" customWidth="1"/>
    <col min="12269" max="12269" width="4" customWidth="1"/>
    <col min="12270" max="12270" width="6" customWidth="1"/>
    <col min="12271" max="12271" width="10" customWidth="1"/>
    <col min="12272" max="12272" width="1" customWidth="1"/>
    <col min="12483" max="12483" width="1" customWidth="1"/>
    <col min="12484" max="12484" width="4" customWidth="1"/>
    <col min="12485" max="12486" width="2" customWidth="1"/>
    <col min="12487" max="12487" width="4" customWidth="1"/>
    <col min="12488" max="12490" width="2" customWidth="1"/>
    <col min="12491" max="12491" width="4" customWidth="1"/>
    <col min="12492" max="12492" width="5" customWidth="1"/>
    <col min="12493" max="12493" width="4" customWidth="1"/>
    <col min="12494" max="12494" width="3" customWidth="1"/>
    <col min="12495" max="12495" width="8" customWidth="1"/>
    <col min="12496" max="12496" width="36" customWidth="1"/>
    <col min="12497" max="12498" width="30" customWidth="1"/>
    <col min="12499" max="12499" width="11" customWidth="1"/>
    <col min="12500" max="12500" width="8" customWidth="1"/>
    <col min="12501" max="12507" width="17" customWidth="1"/>
    <col min="12508" max="12508" width="3" customWidth="1"/>
    <col min="12509" max="12509" width="40" customWidth="1"/>
    <col min="12510" max="12510" width="4" customWidth="1"/>
    <col min="12511" max="12511" width="9" customWidth="1"/>
    <col min="12512" max="12512" width="2" customWidth="1"/>
    <col min="12513" max="12513" width="17" customWidth="1"/>
    <col min="12514" max="12514" width="2" customWidth="1"/>
    <col min="12515" max="12518" width="17" customWidth="1"/>
    <col min="12519" max="12519" width="10" customWidth="1"/>
    <col min="12520" max="12520" width="1" customWidth="1"/>
    <col min="12521" max="12521" width="2" customWidth="1"/>
    <col min="12522" max="12522" width="10" customWidth="1"/>
    <col min="12523" max="12524" width="2" customWidth="1"/>
    <col min="12525" max="12525" width="4" customWidth="1"/>
    <col min="12526" max="12526" width="6" customWidth="1"/>
    <col min="12527" max="12527" width="10" customWidth="1"/>
    <col min="12528" max="12528" width="1" customWidth="1"/>
    <col min="12739" max="12739" width="1" customWidth="1"/>
    <col min="12740" max="12740" width="4" customWidth="1"/>
    <col min="12741" max="12742" width="2" customWidth="1"/>
    <col min="12743" max="12743" width="4" customWidth="1"/>
    <col min="12744" max="12746" width="2" customWidth="1"/>
    <col min="12747" max="12747" width="4" customWidth="1"/>
    <col min="12748" max="12748" width="5" customWidth="1"/>
    <col min="12749" max="12749" width="4" customWidth="1"/>
    <col min="12750" max="12750" width="3" customWidth="1"/>
    <col min="12751" max="12751" width="8" customWidth="1"/>
    <col min="12752" max="12752" width="36" customWidth="1"/>
    <col min="12753" max="12754" width="30" customWidth="1"/>
    <col min="12755" max="12755" width="11" customWidth="1"/>
    <col min="12756" max="12756" width="8" customWidth="1"/>
    <col min="12757" max="12763" width="17" customWidth="1"/>
    <col min="12764" max="12764" width="3" customWidth="1"/>
    <col min="12765" max="12765" width="40" customWidth="1"/>
    <col min="12766" max="12766" width="4" customWidth="1"/>
    <col min="12767" max="12767" width="9" customWidth="1"/>
    <col min="12768" max="12768" width="2" customWidth="1"/>
    <col min="12769" max="12769" width="17" customWidth="1"/>
    <col min="12770" max="12770" width="2" customWidth="1"/>
    <col min="12771" max="12774" width="17" customWidth="1"/>
    <col min="12775" max="12775" width="10" customWidth="1"/>
    <col min="12776" max="12776" width="1" customWidth="1"/>
    <col min="12777" max="12777" width="2" customWidth="1"/>
    <col min="12778" max="12778" width="10" customWidth="1"/>
    <col min="12779" max="12780" width="2" customWidth="1"/>
    <col min="12781" max="12781" width="4" customWidth="1"/>
    <col min="12782" max="12782" width="6" customWidth="1"/>
    <col min="12783" max="12783" width="10" customWidth="1"/>
    <col min="12784" max="12784" width="1" customWidth="1"/>
    <col min="12995" max="12995" width="1" customWidth="1"/>
    <col min="12996" max="12996" width="4" customWidth="1"/>
    <col min="12997" max="12998" width="2" customWidth="1"/>
    <col min="12999" max="12999" width="4" customWidth="1"/>
    <col min="13000" max="13002" width="2" customWidth="1"/>
    <col min="13003" max="13003" width="4" customWidth="1"/>
    <col min="13004" max="13004" width="5" customWidth="1"/>
    <col min="13005" max="13005" width="4" customWidth="1"/>
    <col min="13006" max="13006" width="3" customWidth="1"/>
    <col min="13007" max="13007" width="8" customWidth="1"/>
    <col min="13008" max="13008" width="36" customWidth="1"/>
    <col min="13009" max="13010" width="30" customWidth="1"/>
    <col min="13011" max="13011" width="11" customWidth="1"/>
    <col min="13012" max="13012" width="8" customWidth="1"/>
    <col min="13013" max="13019" width="17" customWidth="1"/>
    <col min="13020" max="13020" width="3" customWidth="1"/>
    <col min="13021" max="13021" width="40" customWidth="1"/>
    <col min="13022" max="13022" width="4" customWidth="1"/>
    <col min="13023" max="13023" width="9" customWidth="1"/>
    <col min="13024" max="13024" width="2" customWidth="1"/>
    <col min="13025" max="13025" width="17" customWidth="1"/>
    <col min="13026" max="13026" width="2" customWidth="1"/>
    <col min="13027" max="13030" width="17" customWidth="1"/>
    <col min="13031" max="13031" width="10" customWidth="1"/>
    <col min="13032" max="13032" width="1" customWidth="1"/>
    <col min="13033" max="13033" width="2" customWidth="1"/>
    <col min="13034" max="13034" width="10" customWidth="1"/>
    <col min="13035" max="13036" width="2" customWidth="1"/>
    <col min="13037" max="13037" width="4" customWidth="1"/>
    <col min="13038" max="13038" width="6" customWidth="1"/>
    <col min="13039" max="13039" width="10" customWidth="1"/>
    <col min="13040" max="13040" width="1" customWidth="1"/>
    <col min="13251" max="13251" width="1" customWidth="1"/>
    <col min="13252" max="13252" width="4" customWidth="1"/>
    <col min="13253" max="13254" width="2" customWidth="1"/>
    <col min="13255" max="13255" width="4" customWidth="1"/>
    <col min="13256" max="13258" width="2" customWidth="1"/>
    <col min="13259" max="13259" width="4" customWidth="1"/>
    <col min="13260" max="13260" width="5" customWidth="1"/>
    <col min="13261" max="13261" width="4" customWidth="1"/>
    <col min="13262" max="13262" width="3" customWidth="1"/>
    <col min="13263" max="13263" width="8" customWidth="1"/>
    <col min="13264" max="13264" width="36" customWidth="1"/>
    <col min="13265" max="13266" width="30" customWidth="1"/>
    <col min="13267" max="13267" width="11" customWidth="1"/>
    <col min="13268" max="13268" width="8" customWidth="1"/>
    <col min="13269" max="13275" width="17" customWidth="1"/>
    <col min="13276" max="13276" width="3" customWidth="1"/>
    <col min="13277" max="13277" width="40" customWidth="1"/>
    <col min="13278" max="13278" width="4" customWidth="1"/>
    <col min="13279" max="13279" width="9" customWidth="1"/>
    <col min="13280" max="13280" width="2" customWidth="1"/>
    <col min="13281" max="13281" width="17" customWidth="1"/>
    <col min="13282" max="13282" width="2" customWidth="1"/>
    <col min="13283" max="13286" width="17" customWidth="1"/>
    <col min="13287" max="13287" width="10" customWidth="1"/>
    <col min="13288" max="13288" width="1" customWidth="1"/>
    <col min="13289" max="13289" width="2" customWidth="1"/>
    <col min="13290" max="13290" width="10" customWidth="1"/>
    <col min="13291" max="13292" width="2" customWidth="1"/>
    <col min="13293" max="13293" width="4" customWidth="1"/>
    <col min="13294" max="13294" width="6" customWidth="1"/>
    <col min="13295" max="13295" width="10" customWidth="1"/>
    <col min="13296" max="13296" width="1" customWidth="1"/>
    <col min="13507" max="13507" width="1" customWidth="1"/>
    <col min="13508" max="13508" width="4" customWidth="1"/>
    <col min="13509" max="13510" width="2" customWidth="1"/>
    <col min="13511" max="13511" width="4" customWidth="1"/>
    <col min="13512" max="13514" width="2" customWidth="1"/>
    <col min="13515" max="13515" width="4" customWidth="1"/>
    <col min="13516" max="13516" width="5" customWidth="1"/>
    <col min="13517" max="13517" width="4" customWidth="1"/>
    <col min="13518" max="13518" width="3" customWidth="1"/>
    <col min="13519" max="13519" width="8" customWidth="1"/>
    <col min="13520" max="13520" width="36" customWidth="1"/>
    <col min="13521" max="13522" width="30" customWidth="1"/>
    <col min="13523" max="13523" width="11" customWidth="1"/>
    <col min="13524" max="13524" width="8" customWidth="1"/>
    <col min="13525" max="13531" width="17" customWidth="1"/>
    <col min="13532" max="13532" width="3" customWidth="1"/>
    <col min="13533" max="13533" width="40" customWidth="1"/>
    <col min="13534" max="13534" width="4" customWidth="1"/>
    <col min="13535" max="13535" width="9" customWidth="1"/>
    <col min="13536" max="13536" width="2" customWidth="1"/>
    <col min="13537" max="13537" width="17" customWidth="1"/>
    <col min="13538" max="13538" width="2" customWidth="1"/>
    <col min="13539" max="13542" width="17" customWidth="1"/>
    <col min="13543" max="13543" width="10" customWidth="1"/>
    <col min="13544" max="13544" width="1" customWidth="1"/>
    <col min="13545" max="13545" width="2" customWidth="1"/>
    <col min="13546" max="13546" width="10" customWidth="1"/>
    <col min="13547" max="13548" width="2" customWidth="1"/>
    <col min="13549" max="13549" width="4" customWidth="1"/>
    <col min="13550" max="13550" width="6" customWidth="1"/>
    <col min="13551" max="13551" width="10" customWidth="1"/>
    <col min="13552" max="13552" width="1" customWidth="1"/>
    <col min="13763" max="13763" width="1" customWidth="1"/>
    <col min="13764" max="13764" width="4" customWidth="1"/>
    <col min="13765" max="13766" width="2" customWidth="1"/>
    <col min="13767" max="13767" width="4" customWidth="1"/>
    <col min="13768" max="13770" width="2" customWidth="1"/>
    <col min="13771" max="13771" width="4" customWidth="1"/>
    <col min="13772" max="13772" width="5" customWidth="1"/>
    <col min="13773" max="13773" width="4" customWidth="1"/>
    <col min="13774" max="13774" width="3" customWidth="1"/>
    <col min="13775" max="13775" width="8" customWidth="1"/>
    <col min="13776" max="13776" width="36" customWidth="1"/>
    <col min="13777" max="13778" width="30" customWidth="1"/>
    <col min="13779" max="13779" width="11" customWidth="1"/>
    <col min="13780" max="13780" width="8" customWidth="1"/>
    <col min="13781" max="13787" width="17" customWidth="1"/>
    <col min="13788" max="13788" width="3" customWidth="1"/>
    <col min="13789" max="13789" width="40" customWidth="1"/>
    <col min="13790" max="13790" width="4" customWidth="1"/>
    <col min="13791" max="13791" width="9" customWidth="1"/>
    <col min="13792" max="13792" width="2" customWidth="1"/>
    <col min="13793" max="13793" width="17" customWidth="1"/>
    <col min="13794" max="13794" width="2" customWidth="1"/>
    <col min="13795" max="13798" width="17" customWidth="1"/>
    <col min="13799" max="13799" width="10" customWidth="1"/>
    <col min="13800" max="13800" width="1" customWidth="1"/>
    <col min="13801" max="13801" width="2" customWidth="1"/>
    <col min="13802" max="13802" width="10" customWidth="1"/>
    <col min="13803" max="13804" width="2" customWidth="1"/>
    <col min="13805" max="13805" width="4" customWidth="1"/>
    <col min="13806" max="13806" width="6" customWidth="1"/>
    <col min="13807" max="13807" width="10" customWidth="1"/>
    <col min="13808" max="13808" width="1" customWidth="1"/>
    <col min="14019" max="14019" width="1" customWidth="1"/>
    <col min="14020" max="14020" width="4" customWidth="1"/>
    <col min="14021" max="14022" width="2" customWidth="1"/>
    <col min="14023" max="14023" width="4" customWidth="1"/>
    <col min="14024" max="14026" width="2" customWidth="1"/>
    <col min="14027" max="14027" width="4" customWidth="1"/>
    <col min="14028" max="14028" width="5" customWidth="1"/>
    <col min="14029" max="14029" width="4" customWidth="1"/>
    <col min="14030" max="14030" width="3" customWidth="1"/>
    <col min="14031" max="14031" width="8" customWidth="1"/>
    <col min="14032" max="14032" width="36" customWidth="1"/>
    <col min="14033" max="14034" width="30" customWidth="1"/>
    <col min="14035" max="14035" width="11" customWidth="1"/>
    <col min="14036" max="14036" width="8" customWidth="1"/>
    <col min="14037" max="14043" width="17" customWidth="1"/>
    <col min="14044" max="14044" width="3" customWidth="1"/>
    <col min="14045" max="14045" width="40" customWidth="1"/>
    <col min="14046" max="14046" width="4" customWidth="1"/>
    <col min="14047" max="14047" width="9" customWidth="1"/>
    <col min="14048" max="14048" width="2" customWidth="1"/>
    <col min="14049" max="14049" width="17" customWidth="1"/>
    <col min="14050" max="14050" width="2" customWidth="1"/>
    <col min="14051" max="14054" width="17" customWidth="1"/>
    <col min="14055" max="14055" width="10" customWidth="1"/>
    <col min="14056" max="14056" width="1" customWidth="1"/>
    <col min="14057" max="14057" width="2" customWidth="1"/>
    <col min="14058" max="14058" width="10" customWidth="1"/>
    <col min="14059" max="14060" width="2" customWidth="1"/>
    <col min="14061" max="14061" width="4" customWidth="1"/>
    <col min="14062" max="14062" width="6" customWidth="1"/>
    <col min="14063" max="14063" width="10" customWidth="1"/>
    <col min="14064" max="14064" width="1" customWidth="1"/>
    <col min="14275" max="14275" width="1" customWidth="1"/>
    <col min="14276" max="14276" width="4" customWidth="1"/>
    <col min="14277" max="14278" width="2" customWidth="1"/>
    <col min="14279" max="14279" width="4" customWidth="1"/>
    <col min="14280" max="14282" width="2" customWidth="1"/>
    <col min="14283" max="14283" width="4" customWidth="1"/>
    <col min="14284" max="14284" width="5" customWidth="1"/>
    <col min="14285" max="14285" width="4" customWidth="1"/>
    <col min="14286" max="14286" width="3" customWidth="1"/>
    <col min="14287" max="14287" width="8" customWidth="1"/>
    <col min="14288" max="14288" width="36" customWidth="1"/>
    <col min="14289" max="14290" width="30" customWidth="1"/>
    <col min="14291" max="14291" width="11" customWidth="1"/>
    <col min="14292" max="14292" width="8" customWidth="1"/>
    <col min="14293" max="14299" width="17" customWidth="1"/>
    <col min="14300" max="14300" width="3" customWidth="1"/>
    <col min="14301" max="14301" width="40" customWidth="1"/>
    <col min="14302" max="14302" width="4" customWidth="1"/>
    <col min="14303" max="14303" width="9" customWidth="1"/>
    <col min="14304" max="14304" width="2" customWidth="1"/>
    <col min="14305" max="14305" width="17" customWidth="1"/>
    <col min="14306" max="14306" width="2" customWidth="1"/>
    <col min="14307" max="14310" width="17" customWidth="1"/>
    <col min="14311" max="14311" width="10" customWidth="1"/>
    <col min="14312" max="14312" width="1" customWidth="1"/>
    <col min="14313" max="14313" width="2" customWidth="1"/>
    <col min="14314" max="14314" width="10" customWidth="1"/>
    <col min="14315" max="14316" width="2" customWidth="1"/>
    <col min="14317" max="14317" width="4" customWidth="1"/>
    <col min="14318" max="14318" width="6" customWidth="1"/>
    <col min="14319" max="14319" width="10" customWidth="1"/>
    <col min="14320" max="14320" width="1" customWidth="1"/>
    <col min="14531" max="14531" width="1" customWidth="1"/>
    <col min="14532" max="14532" width="4" customWidth="1"/>
    <col min="14533" max="14534" width="2" customWidth="1"/>
    <col min="14535" max="14535" width="4" customWidth="1"/>
    <col min="14536" max="14538" width="2" customWidth="1"/>
    <col min="14539" max="14539" width="4" customWidth="1"/>
    <col min="14540" max="14540" width="5" customWidth="1"/>
    <col min="14541" max="14541" width="4" customWidth="1"/>
    <col min="14542" max="14542" width="3" customWidth="1"/>
    <col min="14543" max="14543" width="8" customWidth="1"/>
    <col min="14544" max="14544" width="36" customWidth="1"/>
    <col min="14545" max="14546" width="30" customWidth="1"/>
    <col min="14547" max="14547" width="11" customWidth="1"/>
    <col min="14548" max="14548" width="8" customWidth="1"/>
    <col min="14549" max="14555" width="17" customWidth="1"/>
    <col min="14556" max="14556" width="3" customWidth="1"/>
    <col min="14557" max="14557" width="40" customWidth="1"/>
    <col min="14558" max="14558" width="4" customWidth="1"/>
    <col min="14559" max="14559" width="9" customWidth="1"/>
    <col min="14560" max="14560" width="2" customWidth="1"/>
    <col min="14561" max="14561" width="17" customWidth="1"/>
    <col min="14562" max="14562" width="2" customWidth="1"/>
    <col min="14563" max="14566" width="17" customWidth="1"/>
    <col min="14567" max="14567" width="10" customWidth="1"/>
    <col min="14568" max="14568" width="1" customWidth="1"/>
    <col min="14569" max="14569" width="2" customWidth="1"/>
    <col min="14570" max="14570" width="10" customWidth="1"/>
    <col min="14571" max="14572" width="2" customWidth="1"/>
    <col min="14573" max="14573" width="4" customWidth="1"/>
    <col min="14574" max="14574" width="6" customWidth="1"/>
    <col min="14575" max="14575" width="10" customWidth="1"/>
    <col min="14576" max="14576" width="1" customWidth="1"/>
    <col min="14787" max="14787" width="1" customWidth="1"/>
    <col min="14788" max="14788" width="4" customWidth="1"/>
    <col min="14789" max="14790" width="2" customWidth="1"/>
    <col min="14791" max="14791" width="4" customWidth="1"/>
    <col min="14792" max="14794" width="2" customWidth="1"/>
    <col min="14795" max="14795" width="4" customWidth="1"/>
    <col min="14796" max="14796" width="5" customWidth="1"/>
    <col min="14797" max="14797" width="4" customWidth="1"/>
    <col min="14798" max="14798" width="3" customWidth="1"/>
    <col min="14799" max="14799" width="8" customWidth="1"/>
    <col min="14800" max="14800" width="36" customWidth="1"/>
    <col min="14801" max="14802" width="30" customWidth="1"/>
    <col min="14803" max="14803" width="11" customWidth="1"/>
    <col min="14804" max="14804" width="8" customWidth="1"/>
    <col min="14805" max="14811" width="17" customWidth="1"/>
    <col min="14812" max="14812" width="3" customWidth="1"/>
    <col min="14813" max="14813" width="40" customWidth="1"/>
    <col min="14814" max="14814" width="4" customWidth="1"/>
    <col min="14815" max="14815" width="9" customWidth="1"/>
    <col min="14816" max="14816" width="2" customWidth="1"/>
    <col min="14817" max="14817" width="17" customWidth="1"/>
    <col min="14818" max="14818" width="2" customWidth="1"/>
    <col min="14819" max="14822" width="17" customWidth="1"/>
    <col min="14823" max="14823" width="10" customWidth="1"/>
    <col min="14824" max="14824" width="1" customWidth="1"/>
    <col min="14825" max="14825" width="2" customWidth="1"/>
    <col min="14826" max="14826" width="10" customWidth="1"/>
    <col min="14827" max="14828" width="2" customWidth="1"/>
    <col min="14829" max="14829" width="4" customWidth="1"/>
    <col min="14830" max="14830" width="6" customWidth="1"/>
    <col min="14831" max="14831" width="10" customWidth="1"/>
    <col min="14832" max="14832" width="1" customWidth="1"/>
    <col min="15043" max="15043" width="1" customWidth="1"/>
    <col min="15044" max="15044" width="4" customWidth="1"/>
    <col min="15045" max="15046" width="2" customWidth="1"/>
    <col min="15047" max="15047" width="4" customWidth="1"/>
    <col min="15048" max="15050" width="2" customWidth="1"/>
    <col min="15051" max="15051" width="4" customWidth="1"/>
    <col min="15052" max="15052" width="5" customWidth="1"/>
    <col min="15053" max="15053" width="4" customWidth="1"/>
    <col min="15054" max="15054" width="3" customWidth="1"/>
    <col min="15055" max="15055" width="8" customWidth="1"/>
    <col min="15056" max="15056" width="36" customWidth="1"/>
    <col min="15057" max="15058" width="30" customWidth="1"/>
    <col min="15059" max="15059" width="11" customWidth="1"/>
    <col min="15060" max="15060" width="8" customWidth="1"/>
    <col min="15061" max="15067" width="17" customWidth="1"/>
    <col min="15068" max="15068" width="3" customWidth="1"/>
    <col min="15069" max="15069" width="40" customWidth="1"/>
    <col min="15070" max="15070" width="4" customWidth="1"/>
    <col min="15071" max="15071" width="9" customWidth="1"/>
    <col min="15072" max="15072" width="2" customWidth="1"/>
    <col min="15073" max="15073" width="17" customWidth="1"/>
    <col min="15074" max="15074" width="2" customWidth="1"/>
    <col min="15075" max="15078" width="17" customWidth="1"/>
    <col min="15079" max="15079" width="10" customWidth="1"/>
    <col min="15080" max="15080" width="1" customWidth="1"/>
    <col min="15081" max="15081" width="2" customWidth="1"/>
    <col min="15082" max="15082" width="10" customWidth="1"/>
    <col min="15083" max="15084" width="2" customWidth="1"/>
    <col min="15085" max="15085" width="4" customWidth="1"/>
    <col min="15086" max="15086" width="6" customWidth="1"/>
    <col min="15087" max="15087" width="10" customWidth="1"/>
    <col min="15088" max="15088" width="1" customWidth="1"/>
    <col min="15299" max="15299" width="1" customWidth="1"/>
    <col min="15300" max="15300" width="4" customWidth="1"/>
    <col min="15301" max="15302" width="2" customWidth="1"/>
    <col min="15303" max="15303" width="4" customWidth="1"/>
    <col min="15304" max="15306" width="2" customWidth="1"/>
    <col min="15307" max="15307" width="4" customWidth="1"/>
    <col min="15308" max="15308" width="5" customWidth="1"/>
    <col min="15309" max="15309" width="4" customWidth="1"/>
    <col min="15310" max="15310" width="3" customWidth="1"/>
    <col min="15311" max="15311" width="8" customWidth="1"/>
    <col min="15312" max="15312" width="36" customWidth="1"/>
    <col min="15313" max="15314" width="30" customWidth="1"/>
    <col min="15315" max="15315" width="11" customWidth="1"/>
    <col min="15316" max="15316" width="8" customWidth="1"/>
    <col min="15317" max="15323" width="17" customWidth="1"/>
    <col min="15324" max="15324" width="3" customWidth="1"/>
    <col min="15325" max="15325" width="40" customWidth="1"/>
    <col min="15326" max="15326" width="4" customWidth="1"/>
    <col min="15327" max="15327" width="9" customWidth="1"/>
    <col min="15328" max="15328" width="2" customWidth="1"/>
    <col min="15329" max="15329" width="17" customWidth="1"/>
    <col min="15330" max="15330" width="2" customWidth="1"/>
    <col min="15331" max="15334" width="17" customWidth="1"/>
    <col min="15335" max="15335" width="10" customWidth="1"/>
    <col min="15336" max="15336" width="1" customWidth="1"/>
    <col min="15337" max="15337" width="2" customWidth="1"/>
    <col min="15338" max="15338" width="10" customWidth="1"/>
    <col min="15339" max="15340" width="2" customWidth="1"/>
    <col min="15341" max="15341" width="4" customWidth="1"/>
    <col min="15342" max="15342" width="6" customWidth="1"/>
    <col min="15343" max="15343" width="10" customWidth="1"/>
    <col min="15344" max="15344" width="1" customWidth="1"/>
    <col min="15555" max="15555" width="1" customWidth="1"/>
    <col min="15556" max="15556" width="4" customWidth="1"/>
    <col min="15557" max="15558" width="2" customWidth="1"/>
    <col min="15559" max="15559" width="4" customWidth="1"/>
    <col min="15560" max="15562" width="2" customWidth="1"/>
    <col min="15563" max="15563" width="4" customWidth="1"/>
    <col min="15564" max="15564" width="5" customWidth="1"/>
    <col min="15565" max="15565" width="4" customWidth="1"/>
    <col min="15566" max="15566" width="3" customWidth="1"/>
    <col min="15567" max="15567" width="8" customWidth="1"/>
    <col min="15568" max="15568" width="36" customWidth="1"/>
    <col min="15569" max="15570" width="30" customWidth="1"/>
    <col min="15571" max="15571" width="11" customWidth="1"/>
    <col min="15572" max="15572" width="8" customWidth="1"/>
    <col min="15573" max="15579" width="17" customWidth="1"/>
    <col min="15580" max="15580" width="3" customWidth="1"/>
    <col min="15581" max="15581" width="40" customWidth="1"/>
    <col min="15582" max="15582" width="4" customWidth="1"/>
    <col min="15583" max="15583" width="9" customWidth="1"/>
    <col min="15584" max="15584" width="2" customWidth="1"/>
    <col min="15585" max="15585" width="17" customWidth="1"/>
    <col min="15586" max="15586" width="2" customWidth="1"/>
    <col min="15587" max="15590" width="17" customWidth="1"/>
    <col min="15591" max="15591" width="10" customWidth="1"/>
    <col min="15592" max="15592" width="1" customWidth="1"/>
    <col min="15593" max="15593" width="2" customWidth="1"/>
    <col min="15594" max="15594" width="10" customWidth="1"/>
    <col min="15595" max="15596" width="2" customWidth="1"/>
    <col min="15597" max="15597" width="4" customWidth="1"/>
    <col min="15598" max="15598" width="6" customWidth="1"/>
    <col min="15599" max="15599" width="10" customWidth="1"/>
    <col min="15600" max="15600" width="1" customWidth="1"/>
    <col min="15811" max="15811" width="1" customWidth="1"/>
    <col min="15812" max="15812" width="4" customWidth="1"/>
    <col min="15813" max="15814" width="2" customWidth="1"/>
    <col min="15815" max="15815" width="4" customWidth="1"/>
    <col min="15816" max="15818" width="2" customWidth="1"/>
    <col min="15819" max="15819" width="4" customWidth="1"/>
    <col min="15820" max="15820" width="5" customWidth="1"/>
    <col min="15821" max="15821" width="4" customWidth="1"/>
    <col min="15822" max="15822" width="3" customWidth="1"/>
    <col min="15823" max="15823" width="8" customWidth="1"/>
    <col min="15824" max="15824" width="36" customWidth="1"/>
    <col min="15825" max="15826" width="30" customWidth="1"/>
    <col min="15827" max="15827" width="11" customWidth="1"/>
    <col min="15828" max="15828" width="8" customWidth="1"/>
    <col min="15829" max="15835" width="17" customWidth="1"/>
    <col min="15836" max="15836" width="3" customWidth="1"/>
    <col min="15837" max="15837" width="40" customWidth="1"/>
    <col min="15838" max="15838" width="4" customWidth="1"/>
    <col min="15839" max="15839" width="9" customWidth="1"/>
    <col min="15840" max="15840" width="2" customWidth="1"/>
    <col min="15841" max="15841" width="17" customWidth="1"/>
    <col min="15842" max="15842" width="2" customWidth="1"/>
    <col min="15843" max="15846" width="17" customWidth="1"/>
    <col min="15847" max="15847" width="10" customWidth="1"/>
    <col min="15848" max="15848" width="1" customWidth="1"/>
    <col min="15849" max="15849" width="2" customWidth="1"/>
    <col min="15850" max="15850" width="10" customWidth="1"/>
    <col min="15851" max="15852" width="2" customWidth="1"/>
    <col min="15853" max="15853" width="4" customWidth="1"/>
    <col min="15854" max="15854" width="6" customWidth="1"/>
    <col min="15855" max="15855" width="10" customWidth="1"/>
    <col min="15856" max="15856" width="1" customWidth="1"/>
    <col min="16067" max="16067" width="1" customWidth="1"/>
    <col min="16068" max="16068" width="4" customWidth="1"/>
    <col min="16069" max="16070" width="2" customWidth="1"/>
    <col min="16071" max="16071" width="4" customWidth="1"/>
    <col min="16072" max="16074" width="2" customWidth="1"/>
    <col min="16075" max="16075" width="4" customWidth="1"/>
    <col min="16076" max="16076" width="5" customWidth="1"/>
    <col min="16077" max="16077" width="4" customWidth="1"/>
    <col min="16078" max="16078" width="3" customWidth="1"/>
    <col min="16079" max="16079" width="8" customWidth="1"/>
    <col min="16080" max="16080" width="36" customWidth="1"/>
    <col min="16081" max="16082" width="30" customWidth="1"/>
    <col min="16083" max="16083" width="11" customWidth="1"/>
    <col min="16084" max="16084" width="8" customWidth="1"/>
    <col min="16085" max="16091" width="17" customWidth="1"/>
    <col min="16092" max="16092" width="3" customWidth="1"/>
    <col min="16093" max="16093" width="40" customWidth="1"/>
    <col min="16094" max="16094" width="4" customWidth="1"/>
    <col min="16095" max="16095" width="9" customWidth="1"/>
    <col min="16096" max="16096" width="2" customWidth="1"/>
    <col min="16097" max="16097" width="17" customWidth="1"/>
    <col min="16098" max="16098" width="2" customWidth="1"/>
    <col min="16099" max="16102" width="17" customWidth="1"/>
    <col min="16103" max="16103" width="10" customWidth="1"/>
    <col min="16104" max="16104" width="1" customWidth="1"/>
    <col min="16105" max="16105" width="2" customWidth="1"/>
    <col min="16106" max="16106" width="10" customWidth="1"/>
    <col min="16107" max="16108" width="2" customWidth="1"/>
    <col min="16109" max="16109" width="4" customWidth="1"/>
    <col min="16110" max="16110" width="6" customWidth="1"/>
    <col min="16111" max="16111" width="10" customWidth="1"/>
    <col min="16112" max="16112" width="1" customWidth="1"/>
  </cols>
  <sheetData>
    <row r="1" spans="2:16" x14ac:dyDescent="0.25">
      <c r="B1" s="9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7"/>
    </row>
    <row r="2" spans="2:16" x14ac:dyDescent="0.25">
      <c r="B2" s="6"/>
      <c r="P2" s="5"/>
    </row>
    <row r="3" spans="2:16" x14ac:dyDescent="0.25">
      <c r="B3" s="6"/>
      <c r="P3" s="5"/>
    </row>
    <row r="4" spans="2:16" x14ac:dyDescent="0.25"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5"/>
    </row>
    <row r="5" spans="2:16" x14ac:dyDescent="0.25">
      <c r="B5" s="13" t="s">
        <v>50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5"/>
    </row>
    <row r="6" spans="2:16" x14ac:dyDescent="0.25">
      <c r="B6" s="13" t="s">
        <v>154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5"/>
    </row>
    <row r="7" spans="2:16" ht="30" customHeight="1" x14ac:dyDescent="0.25">
      <c r="B7" s="4" t="s">
        <v>66</v>
      </c>
      <c r="C7" s="4" t="s">
        <v>49</v>
      </c>
      <c r="D7" s="4" t="s">
        <v>48</v>
      </c>
      <c r="E7" s="4" t="s">
        <v>75</v>
      </c>
      <c r="F7" s="4" t="s">
        <v>47</v>
      </c>
      <c r="G7" s="4" t="s">
        <v>72</v>
      </c>
      <c r="H7" s="4" t="s">
        <v>76</v>
      </c>
      <c r="I7" s="4" t="s">
        <v>82</v>
      </c>
      <c r="J7" s="4" t="s">
        <v>83</v>
      </c>
      <c r="K7" s="4" t="s">
        <v>77</v>
      </c>
      <c r="L7" s="4" t="s">
        <v>78</v>
      </c>
      <c r="M7" s="4" t="s">
        <v>79</v>
      </c>
      <c r="N7" s="4" t="s">
        <v>80</v>
      </c>
      <c r="O7" s="4" t="s">
        <v>107</v>
      </c>
      <c r="P7" s="4" t="s">
        <v>81</v>
      </c>
    </row>
    <row r="8" spans="2:16" x14ac:dyDescent="0.25">
      <c r="B8" s="2">
        <v>1</v>
      </c>
      <c r="C8" s="2" t="s">
        <v>105</v>
      </c>
      <c r="D8" s="10" t="s">
        <v>26</v>
      </c>
      <c r="E8" s="10" t="s">
        <v>94</v>
      </c>
      <c r="F8" s="10" t="s">
        <v>40</v>
      </c>
      <c r="G8" s="2" t="s">
        <v>73</v>
      </c>
      <c r="H8" s="2" t="s">
        <v>25</v>
      </c>
      <c r="I8" s="11" t="e">
        <v>#REF!</v>
      </c>
      <c r="J8" s="11" t="e">
        <v>#REF!</v>
      </c>
      <c r="K8" s="12">
        <v>25000</v>
      </c>
      <c r="L8" s="12">
        <v>760</v>
      </c>
      <c r="M8" s="12">
        <v>717.5</v>
      </c>
      <c r="N8" s="12">
        <v>0</v>
      </c>
      <c r="O8" s="12">
        <v>3430.92</v>
      </c>
      <c r="P8" s="12">
        <v>20091.580000000002</v>
      </c>
    </row>
    <row r="9" spans="2:16" x14ac:dyDescent="0.25">
      <c r="B9" s="2">
        <v>2</v>
      </c>
      <c r="C9" s="2" t="s">
        <v>71</v>
      </c>
      <c r="D9" s="10" t="s">
        <v>26</v>
      </c>
      <c r="E9" s="10" t="s">
        <v>94</v>
      </c>
      <c r="F9" s="10" t="s">
        <v>40</v>
      </c>
      <c r="G9" s="2" t="s">
        <v>73</v>
      </c>
      <c r="H9" s="2" t="s">
        <v>25</v>
      </c>
      <c r="I9" s="11" t="e">
        <v>#REF!</v>
      </c>
      <c r="J9" s="11" t="e">
        <v>#REF!</v>
      </c>
      <c r="K9" s="12">
        <v>25000</v>
      </c>
      <c r="L9" s="12">
        <v>760</v>
      </c>
      <c r="M9" s="12">
        <v>717.5</v>
      </c>
      <c r="N9" s="12">
        <v>0</v>
      </c>
      <c r="O9" s="12">
        <v>0</v>
      </c>
      <c r="P9" s="12">
        <v>23522.5</v>
      </c>
    </row>
    <row r="10" spans="2:16" x14ac:dyDescent="0.25">
      <c r="B10" s="2">
        <v>3</v>
      </c>
      <c r="C10" s="2" t="s">
        <v>117</v>
      </c>
      <c r="D10" s="10" t="s">
        <v>26</v>
      </c>
      <c r="E10" s="10" t="s">
        <v>94</v>
      </c>
      <c r="F10" s="10" t="s">
        <v>40</v>
      </c>
      <c r="G10" s="2" t="s">
        <v>73</v>
      </c>
      <c r="H10" s="2" t="s">
        <v>25</v>
      </c>
      <c r="I10" s="11" t="e">
        <v>#REF!</v>
      </c>
      <c r="J10" s="11" t="e">
        <v>#REF!</v>
      </c>
      <c r="K10" s="12">
        <v>25000</v>
      </c>
      <c r="L10" s="12">
        <v>760</v>
      </c>
      <c r="M10" s="12">
        <v>717.5</v>
      </c>
      <c r="N10" s="12">
        <v>0</v>
      </c>
      <c r="O10" s="12">
        <v>0</v>
      </c>
      <c r="P10" s="12">
        <v>23522.5</v>
      </c>
    </row>
    <row r="11" spans="2:16" x14ac:dyDescent="0.25">
      <c r="B11" s="2">
        <v>4</v>
      </c>
      <c r="C11" s="2" t="s">
        <v>9</v>
      </c>
      <c r="D11" s="10" t="s">
        <v>53</v>
      </c>
      <c r="E11" s="10" t="s">
        <v>90</v>
      </c>
      <c r="F11" s="10" t="s">
        <v>40</v>
      </c>
      <c r="G11" s="2" t="s">
        <v>74</v>
      </c>
      <c r="H11" s="2" t="s">
        <v>25</v>
      </c>
      <c r="I11" s="11" t="e">
        <v>#REF!</v>
      </c>
      <c r="J11" s="11" t="e">
        <v>#REF!</v>
      </c>
      <c r="K11" s="12">
        <v>60000</v>
      </c>
      <c r="L11" s="12">
        <v>1824</v>
      </c>
      <c r="M11" s="12">
        <v>1722</v>
      </c>
      <c r="N11" s="12">
        <v>3486.6788749999992</v>
      </c>
      <c r="O11" s="12">
        <v>0</v>
      </c>
      <c r="P11" s="12">
        <v>52967.321125000002</v>
      </c>
    </row>
    <row r="12" spans="2:16" x14ac:dyDescent="0.25">
      <c r="B12" s="16">
        <v>5</v>
      </c>
      <c r="C12" s="16" t="s">
        <v>98</v>
      </c>
      <c r="D12" s="17" t="s">
        <v>51</v>
      </c>
      <c r="E12" s="17" t="s">
        <v>90</v>
      </c>
      <c r="F12" s="17" t="s">
        <v>40</v>
      </c>
      <c r="G12" s="16" t="s">
        <v>73</v>
      </c>
      <c r="H12" s="16" t="s">
        <v>25</v>
      </c>
      <c r="I12" s="18" t="e">
        <v>#REF!</v>
      </c>
      <c r="J12" s="18" t="e">
        <v>#REF!</v>
      </c>
      <c r="K12" s="19">
        <v>70000</v>
      </c>
      <c r="L12" s="19">
        <v>2128</v>
      </c>
      <c r="M12" s="19">
        <v>2009</v>
      </c>
      <c r="N12" s="19">
        <v>5368.4788749999989</v>
      </c>
      <c r="O12" s="19">
        <v>0</v>
      </c>
      <c r="P12" s="19">
        <v>60494.521124999999</v>
      </c>
    </row>
    <row r="13" spans="2:16" x14ac:dyDescent="0.25">
      <c r="B13" s="9"/>
      <c r="C13" s="8"/>
      <c r="D13" s="8"/>
      <c r="E13" s="8"/>
      <c r="F13" s="8"/>
      <c r="G13" s="8"/>
      <c r="H13" s="8"/>
      <c r="I13" s="22"/>
      <c r="J13" s="22"/>
      <c r="K13" s="1">
        <f>SUM(K8:K12)</f>
        <v>205000</v>
      </c>
      <c r="L13" s="1">
        <f t="shared" ref="L13:P13" si="0">SUM(L8:L12)</f>
        <v>6232</v>
      </c>
      <c r="M13" s="1">
        <f t="shared" si="0"/>
        <v>5883.5</v>
      </c>
      <c r="N13" s="1">
        <f t="shared" si="0"/>
        <v>8855.1577499999985</v>
      </c>
      <c r="O13" s="1">
        <f t="shared" si="0"/>
        <v>3430.92</v>
      </c>
      <c r="P13" s="1">
        <f t="shared" si="0"/>
        <v>180598.42225</v>
      </c>
    </row>
    <row r="14" spans="2:16" x14ac:dyDescent="0.25">
      <c r="B14" s="23"/>
      <c r="C14" s="24"/>
      <c r="D14" s="24"/>
      <c r="E14" s="24"/>
      <c r="F14" s="24"/>
      <c r="G14" s="24"/>
      <c r="H14" s="24"/>
      <c r="I14" s="25"/>
      <c r="J14" s="25"/>
      <c r="K14" s="26"/>
      <c r="L14" s="26"/>
      <c r="M14" s="26"/>
      <c r="N14" s="26"/>
      <c r="O14" s="26"/>
      <c r="P14" s="27"/>
    </row>
    <row r="15" spans="2:16" x14ac:dyDescent="0.25">
      <c r="B15" s="10">
        <v>6</v>
      </c>
      <c r="C15" s="10" t="s">
        <v>114</v>
      </c>
      <c r="D15" s="10" t="s">
        <v>26</v>
      </c>
      <c r="E15" s="10" t="s">
        <v>94</v>
      </c>
      <c r="F15" s="10" t="s">
        <v>43</v>
      </c>
      <c r="G15" s="10" t="s">
        <v>73</v>
      </c>
      <c r="H15" s="10" t="s">
        <v>25</v>
      </c>
      <c r="I15" s="11" t="e">
        <v>#REF!</v>
      </c>
      <c r="J15" s="11" t="e">
        <v>#REF!</v>
      </c>
      <c r="K15" s="20">
        <v>25000</v>
      </c>
      <c r="L15" s="20">
        <v>760</v>
      </c>
      <c r="M15" s="20">
        <v>717.5</v>
      </c>
      <c r="N15" s="20">
        <v>0</v>
      </c>
      <c r="O15" s="20">
        <v>0</v>
      </c>
      <c r="P15" s="20">
        <v>23522.5</v>
      </c>
    </row>
    <row r="16" spans="2:16" x14ac:dyDescent="0.25">
      <c r="B16" s="2">
        <v>7</v>
      </c>
      <c r="C16" s="2" t="s">
        <v>136</v>
      </c>
      <c r="D16" s="10" t="s">
        <v>36</v>
      </c>
      <c r="E16" s="10" t="s">
        <v>85</v>
      </c>
      <c r="F16" s="10" t="s">
        <v>43</v>
      </c>
      <c r="G16" s="2" t="s">
        <v>73</v>
      </c>
      <c r="H16" s="2" t="s">
        <v>25</v>
      </c>
      <c r="I16" s="11" t="e">
        <v>#REF!</v>
      </c>
      <c r="J16" s="11" t="e">
        <v>#REF!</v>
      </c>
      <c r="K16" s="12">
        <v>25000</v>
      </c>
      <c r="L16" s="12">
        <v>760</v>
      </c>
      <c r="M16" s="12">
        <v>717.5</v>
      </c>
      <c r="N16" s="12">
        <v>0</v>
      </c>
      <c r="O16" s="12">
        <v>0</v>
      </c>
      <c r="P16" s="12">
        <v>23522.5</v>
      </c>
    </row>
    <row r="17" spans="2:16" x14ac:dyDescent="0.25">
      <c r="B17" s="2">
        <v>8</v>
      </c>
      <c r="C17" s="2" t="s">
        <v>6</v>
      </c>
      <c r="D17" s="10" t="s">
        <v>54</v>
      </c>
      <c r="E17" s="10" t="s">
        <v>90</v>
      </c>
      <c r="F17" s="10" t="s">
        <v>43</v>
      </c>
      <c r="G17" s="2" t="s">
        <v>74</v>
      </c>
      <c r="H17" s="2" t="s">
        <v>25</v>
      </c>
      <c r="I17" s="11" t="e">
        <v>#REF!</v>
      </c>
      <c r="J17" s="11" t="e">
        <v>#REF!</v>
      </c>
      <c r="K17" s="12">
        <v>50000</v>
      </c>
      <c r="L17" s="12">
        <v>1520</v>
      </c>
      <c r="M17" s="12">
        <v>1435</v>
      </c>
      <c r="N17" s="12">
        <v>1853.9998750000002</v>
      </c>
      <c r="O17" s="12">
        <v>0</v>
      </c>
      <c r="P17" s="12">
        <v>45191.000124999999</v>
      </c>
    </row>
    <row r="18" spans="2:16" x14ac:dyDescent="0.25">
      <c r="B18" s="2">
        <v>9</v>
      </c>
      <c r="C18" s="2" t="s">
        <v>0</v>
      </c>
      <c r="D18" s="10" t="s">
        <v>51</v>
      </c>
      <c r="E18" s="10" t="s">
        <v>90</v>
      </c>
      <c r="F18" s="10" t="s">
        <v>43</v>
      </c>
      <c r="G18" s="2" t="s">
        <v>74</v>
      </c>
      <c r="H18" s="2" t="s">
        <v>25</v>
      </c>
      <c r="I18" s="11" t="e">
        <v>#REF!</v>
      </c>
      <c r="J18" s="11" t="e">
        <v>#REF!</v>
      </c>
      <c r="K18" s="12">
        <v>65000</v>
      </c>
      <c r="L18" s="12">
        <v>1976</v>
      </c>
      <c r="M18" s="12">
        <v>1865.5</v>
      </c>
      <c r="N18" s="12">
        <v>4427.5788749999992</v>
      </c>
      <c r="O18" s="12">
        <v>0</v>
      </c>
      <c r="P18" s="12">
        <v>56730.921125000001</v>
      </c>
    </row>
    <row r="19" spans="2:16" x14ac:dyDescent="0.25">
      <c r="B19" s="9"/>
      <c r="C19" s="8"/>
      <c r="D19" s="8"/>
      <c r="E19" s="8"/>
      <c r="F19" s="8"/>
      <c r="G19" s="8"/>
      <c r="H19" s="8"/>
      <c r="I19" s="22"/>
      <c r="J19" s="22"/>
      <c r="K19" s="1">
        <f>SUM(K15:K18)</f>
        <v>165000</v>
      </c>
      <c r="L19" s="1">
        <f t="shared" ref="L19:P19" si="1">SUM(L15:L18)</f>
        <v>5016</v>
      </c>
      <c r="M19" s="1">
        <f t="shared" si="1"/>
        <v>4735.5</v>
      </c>
      <c r="N19" s="1">
        <f t="shared" si="1"/>
        <v>6281.5787499999997</v>
      </c>
      <c r="O19" s="1">
        <f t="shared" si="1"/>
        <v>0</v>
      </c>
      <c r="P19" s="1">
        <f t="shared" si="1"/>
        <v>148966.92124999998</v>
      </c>
    </row>
    <row r="20" spans="2:16" x14ac:dyDescent="0.25">
      <c r="B20" s="23"/>
      <c r="C20" s="24"/>
      <c r="D20" s="24"/>
      <c r="E20" s="24"/>
      <c r="F20" s="24"/>
      <c r="G20" s="24"/>
      <c r="H20" s="24"/>
      <c r="I20" s="25"/>
      <c r="J20" s="25"/>
      <c r="K20" s="26"/>
      <c r="L20" s="26"/>
      <c r="M20" s="26"/>
      <c r="N20" s="26"/>
      <c r="O20" s="26"/>
      <c r="P20" s="27"/>
    </row>
    <row r="21" spans="2:16" x14ac:dyDescent="0.25">
      <c r="B21" s="2">
        <v>10</v>
      </c>
      <c r="C21" s="2" t="s">
        <v>131</v>
      </c>
      <c r="D21" s="10" t="s">
        <v>30</v>
      </c>
      <c r="E21" s="10" t="s">
        <v>94</v>
      </c>
      <c r="F21" s="10" t="s">
        <v>41</v>
      </c>
      <c r="G21" s="2" t="s">
        <v>73</v>
      </c>
      <c r="H21" s="2" t="s">
        <v>25</v>
      </c>
      <c r="I21" s="11" t="e">
        <v>#REF!</v>
      </c>
      <c r="J21" s="11" t="e">
        <v>#REF!</v>
      </c>
      <c r="K21" s="12">
        <v>25000</v>
      </c>
      <c r="L21" s="12">
        <v>760</v>
      </c>
      <c r="M21" s="12">
        <v>717.5</v>
      </c>
      <c r="N21" s="12">
        <v>0</v>
      </c>
      <c r="O21" s="12">
        <v>0</v>
      </c>
      <c r="P21" s="12">
        <v>23522.5</v>
      </c>
    </row>
    <row r="22" spans="2:16" x14ac:dyDescent="0.25">
      <c r="B22" s="2">
        <v>11</v>
      </c>
      <c r="C22" s="2" t="s">
        <v>17</v>
      </c>
      <c r="D22" s="10" t="s">
        <v>53</v>
      </c>
      <c r="E22" s="10" t="s">
        <v>90</v>
      </c>
      <c r="F22" s="10" t="s">
        <v>41</v>
      </c>
      <c r="G22" s="2" t="s">
        <v>74</v>
      </c>
      <c r="H22" s="2" t="s">
        <v>25</v>
      </c>
      <c r="I22" s="11" t="e">
        <v>#REF!</v>
      </c>
      <c r="J22" s="11" t="e">
        <v>#REF!</v>
      </c>
      <c r="K22" s="12">
        <v>50000</v>
      </c>
      <c r="L22" s="12">
        <v>1520</v>
      </c>
      <c r="M22" s="12">
        <v>1435</v>
      </c>
      <c r="N22" s="12">
        <v>1853.9998750000002</v>
      </c>
      <c r="O22" s="12">
        <v>13706.76</v>
      </c>
      <c r="P22" s="12">
        <v>31484.240125</v>
      </c>
    </row>
    <row r="23" spans="2:16" x14ac:dyDescent="0.25">
      <c r="B23" s="2">
        <v>12</v>
      </c>
      <c r="C23" s="2" t="s">
        <v>20</v>
      </c>
      <c r="D23" s="10" t="s">
        <v>51</v>
      </c>
      <c r="E23" s="10" t="s">
        <v>90</v>
      </c>
      <c r="F23" s="10" t="s">
        <v>41</v>
      </c>
      <c r="G23" s="2" t="s">
        <v>74</v>
      </c>
      <c r="H23" s="2" t="s">
        <v>25</v>
      </c>
      <c r="I23" s="11" t="e">
        <v>#REF!</v>
      </c>
      <c r="J23" s="11" t="e">
        <v>#REF!</v>
      </c>
      <c r="K23" s="12">
        <v>65000</v>
      </c>
      <c r="L23" s="12">
        <v>1976</v>
      </c>
      <c r="M23" s="12">
        <v>1865.5</v>
      </c>
      <c r="N23" s="12">
        <v>4427.5788749999992</v>
      </c>
      <c r="O23" s="12">
        <v>0</v>
      </c>
      <c r="P23" s="12">
        <v>56730.921125000001</v>
      </c>
    </row>
    <row r="24" spans="2:16" x14ac:dyDescent="0.25">
      <c r="B24" s="9"/>
      <c r="C24" s="8"/>
      <c r="D24" s="8"/>
      <c r="E24" s="8"/>
      <c r="F24" s="8"/>
      <c r="G24" s="8"/>
      <c r="H24" s="8"/>
      <c r="I24" s="22"/>
      <c r="J24" s="22"/>
      <c r="K24" s="1">
        <f>SUM(K21:K23)</f>
        <v>140000</v>
      </c>
      <c r="L24" s="1">
        <f t="shared" ref="L24:P24" si="2">SUM(L21:L23)</f>
        <v>4256</v>
      </c>
      <c r="M24" s="1">
        <f t="shared" si="2"/>
        <v>4018</v>
      </c>
      <c r="N24" s="1">
        <f t="shared" si="2"/>
        <v>6281.5787499999997</v>
      </c>
      <c r="O24" s="1">
        <f t="shared" si="2"/>
        <v>13706.76</v>
      </c>
      <c r="P24" s="1">
        <f t="shared" si="2"/>
        <v>111737.66125</v>
      </c>
    </row>
    <row r="25" spans="2:16" x14ac:dyDescent="0.25">
      <c r="B25" s="23"/>
      <c r="C25" s="24"/>
      <c r="D25" s="24"/>
      <c r="E25" s="24"/>
      <c r="F25" s="24"/>
      <c r="G25" s="24"/>
      <c r="H25" s="24"/>
      <c r="I25" s="25"/>
      <c r="J25" s="25"/>
      <c r="K25" s="26"/>
      <c r="L25" s="26"/>
      <c r="M25" s="26"/>
      <c r="N25" s="26"/>
      <c r="O25" s="26"/>
      <c r="P25" s="27"/>
    </row>
    <row r="26" spans="2:16" x14ac:dyDescent="0.25">
      <c r="B26" s="2">
        <v>13</v>
      </c>
      <c r="C26" s="2" t="s">
        <v>96</v>
      </c>
      <c r="D26" s="10" t="s">
        <v>53</v>
      </c>
      <c r="E26" s="10" t="s">
        <v>90</v>
      </c>
      <c r="F26" s="10" t="s">
        <v>108</v>
      </c>
      <c r="G26" s="2" t="s">
        <v>73</v>
      </c>
      <c r="H26" s="2" t="s">
        <v>25</v>
      </c>
      <c r="I26" s="11" t="e">
        <v>#REF!</v>
      </c>
      <c r="J26" s="11" t="e">
        <v>#REF!</v>
      </c>
      <c r="K26" s="12">
        <v>50000</v>
      </c>
      <c r="L26" s="12">
        <v>1520</v>
      </c>
      <c r="M26" s="12">
        <v>1435</v>
      </c>
      <c r="N26" s="12">
        <v>1853.9998750000002</v>
      </c>
      <c r="O26" s="12">
        <v>0</v>
      </c>
      <c r="P26" s="12">
        <v>45191.000124999999</v>
      </c>
    </row>
    <row r="27" spans="2:16" x14ac:dyDescent="0.25">
      <c r="B27" s="2">
        <v>14</v>
      </c>
      <c r="C27" s="2" t="s">
        <v>122</v>
      </c>
      <c r="D27" s="10" t="s">
        <v>51</v>
      </c>
      <c r="E27" s="10" t="s">
        <v>90</v>
      </c>
      <c r="F27" s="10" t="s">
        <v>108</v>
      </c>
      <c r="G27" s="2" t="s">
        <v>74</v>
      </c>
      <c r="H27" s="2" t="s">
        <v>25</v>
      </c>
      <c r="I27" s="11" t="e">
        <v>#REF!</v>
      </c>
      <c r="J27" s="11" t="e">
        <v>#REF!</v>
      </c>
      <c r="K27" s="12">
        <v>55000</v>
      </c>
      <c r="L27" s="12">
        <v>1672</v>
      </c>
      <c r="M27" s="12">
        <v>1578.5</v>
      </c>
      <c r="N27" s="12">
        <v>2559.6748750000002</v>
      </c>
      <c r="O27" s="12">
        <v>0</v>
      </c>
      <c r="P27" s="12">
        <v>49189.825125000003</v>
      </c>
    </row>
    <row r="28" spans="2:16" x14ac:dyDescent="0.25">
      <c r="B28" s="9"/>
      <c r="C28" s="8"/>
      <c r="D28" s="8"/>
      <c r="E28" s="8"/>
      <c r="F28" s="8"/>
      <c r="G28" s="8"/>
      <c r="H28" s="8"/>
      <c r="I28" s="22"/>
      <c r="J28" s="22"/>
      <c r="K28" s="1">
        <f>SUM(K26:K27)</f>
        <v>105000</v>
      </c>
      <c r="L28" s="1">
        <f t="shared" ref="L28:P28" si="3">SUM(L26:L27)</f>
        <v>3192</v>
      </c>
      <c r="M28" s="1">
        <f t="shared" si="3"/>
        <v>3013.5</v>
      </c>
      <c r="N28" s="1">
        <f t="shared" si="3"/>
        <v>4413.6747500000001</v>
      </c>
      <c r="O28" s="1">
        <f t="shared" si="3"/>
        <v>0</v>
      </c>
      <c r="P28" s="1">
        <f t="shared" si="3"/>
        <v>94380.825249999994</v>
      </c>
    </row>
    <row r="29" spans="2:16" x14ac:dyDescent="0.25">
      <c r="B29" s="23"/>
      <c r="C29" s="24"/>
      <c r="D29" s="24"/>
      <c r="E29" s="24"/>
      <c r="F29" s="24"/>
      <c r="G29" s="24"/>
      <c r="H29" s="24"/>
      <c r="I29" s="25"/>
      <c r="J29" s="25"/>
      <c r="K29" s="26"/>
      <c r="L29" s="26"/>
      <c r="M29" s="26"/>
      <c r="N29" s="26"/>
      <c r="O29" s="26"/>
      <c r="P29" s="27"/>
    </row>
    <row r="30" spans="2:16" x14ac:dyDescent="0.25">
      <c r="B30" s="2">
        <v>15</v>
      </c>
      <c r="C30" s="2" t="s">
        <v>103</v>
      </c>
      <c r="D30" s="10" t="s">
        <v>30</v>
      </c>
      <c r="E30" s="10" t="s">
        <v>94</v>
      </c>
      <c r="F30" s="10" t="s">
        <v>29</v>
      </c>
      <c r="G30" s="2" t="s">
        <v>73</v>
      </c>
      <c r="H30" s="2" t="s">
        <v>25</v>
      </c>
      <c r="I30" s="11" t="e">
        <v>#REF!</v>
      </c>
      <c r="J30" s="11" t="e">
        <v>#REF!</v>
      </c>
      <c r="K30" s="12">
        <v>30000</v>
      </c>
      <c r="L30" s="12">
        <v>912</v>
      </c>
      <c r="M30" s="12">
        <v>861</v>
      </c>
      <c r="N30" s="12">
        <v>0</v>
      </c>
      <c r="O30" s="12">
        <v>0</v>
      </c>
      <c r="P30" s="12">
        <v>28227</v>
      </c>
    </row>
    <row r="31" spans="2:16" x14ac:dyDescent="0.25">
      <c r="B31" s="2">
        <v>16</v>
      </c>
      <c r="C31" s="2" t="s">
        <v>97</v>
      </c>
      <c r="D31" s="10" t="s">
        <v>53</v>
      </c>
      <c r="E31" s="10" t="s">
        <v>90</v>
      </c>
      <c r="F31" s="10" t="s">
        <v>29</v>
      </c>
      <c r="G31" s="2" t="s">
        <v>73</v>
      </c>
      <c r="H31" s="2" t="s">
        <v>25</v>
      </c>
      <c r="I31" s="11" t="e">
        <v>#REF!</v>
      </c>
      <c r="J31" s="11" t="e">
        <v>#REF!</v>
      </c>
      <c r="K31" s="12">
        <v>40000</v>
      </c>
      <c r="L31" s="12">
        <v>1216</v>
      </c>
      <c r="M31" s="12">
        <v>1148</v>
      </c>
      <c r="N31" s="12">
        <v>203.05337500000059</v>
      </c>
      <c r="O31" s="12">
        <v>1715.46</v>
      </c>
      <c r="P31" s="12">
        <v>35717.486624999998</v>
      </c>
    </row>
    <row r="32" spans="2:16" x14ac:dyDescent="0.25">
      <c r="B32" s="2">
        <v>17</v>
      </c>
      <c r="C32" s="2" t="s">
        <v>100</v>
      </c>
      <c r="D32" s="10" t="s">
        <v>51</v>
      </c>
      <c r="E32" s="10" t="s">
        <v>90</v>
      </c>
      <c r="F32" s="10" t="s">
        <v>29</v>
      </c>
      <c r="G32" s="2" t="s">
        <v>73</v>
      </c>
      <c r="H32" s="2" t="s">
        <v>25</v>
      </c>
      <c r="I32" s="11" t="e">
        <v>#REF!</v>
      </c>
      <c r="J32" s="11" t="e">
        <v>#REF!</v>
      </c>
      <c r="K32" s="12">
        <v>60000</v>
      </c>
      <c r="L32" s="12">
        <v>1824</v>
      </c>
      <c r="M32" s="12">
        <v>1722</v>
      </c>
      <c r="N32" s="12">
        <v>3486.6788749999992</v>
      </c>
      <c r="O32" s="12">
        <v>0</v>
      </c>
      <c r="P32" s="12">
        <v>52967.321125000002</v>
      </c>
    </row>
    <row r="33" spans="2:16" x14ac:dyDescent="0.25">
      <c r="B33" s="9"/>
      <c r="C33" s="8"/>
      <c r="D33" s="8"/>
      <c r="E33" s="8"/>
      <c r="F33" s="8"/>
      <c r="G33" s="8"/>
      <c r="H33" s="8"/>
      <c r="I33" s="22"/>
      <c r="J33" s="22"/>
      <c r="K33" s="1">
        <f>SUM(K30:K32)</f>
        <v>130000</v>
      </c>
      <c r="L33" s="1">
        <f t="shared" ref="L33:P33" si="4">SUM(L30:L32)</f>
        <v>3952</v>
      </c>
      <c r="M33" s="1">
        <f t="shared" si="4"/>
        <v>3731</v>
      </c>
      <c r="N33" s="1">
        <f t="shared" si="4"/>
        <v>3689.7322499999996</v>
      </c>
      <c r="O33" s="1">
        <f t="shared" si="4"/>
        <v>1715.46</v>
      </c>
      <c r="P33" s="1">
        <f t="shared" si="4"/>
        <v>116911.80775000001</v>
      </c>
    </row>
    <row r="34" spans="2:16" x14ac:dyDescent="0.25">
      <c r="B34" s="23"/>
      <c r="C34" s="24"/>
      <c r="D34" s="24"/>
      <c r="E34" s="24"/>
      <c r="F34" s="24"/>
      <c r="G34" s="24"/>
      <c r="H34" s="24"/>
      <c r="I34" s="25"/>
      <c r="J34" s="25"/>
      <c r="K34" s="26"/>
      <c r="L34" s="26"/>
      <c r="M34" s="26"/>
      <c r="N34" s="26"/>
      <c r="O34" s="26"/>
      <c r="P34" s="27"/>
    </row>
    <row r="35" spans="2:16" x14ac:dyDescent="0.25">
      <c r="B35" s="2">
        <v>18</v>
      </c>
      <c r="C35" s="2" t="s">
        <v>137</v>
      </c>
      <c r="D35" s="10" t="s">
        <v>30</v>
      </c>
      <c r="E35" s="10" t="s">
        <v>94</v>
      </c>
      <c r="F35" s="10" t="s">
        <v>32</v>
      </c>
      <c r="G35" s="2" t="s">
        <v>73</v>
      </c>
      <c r="H35" s="2" t="s">
        <v>25</v>
      </c>
      <c r="I35" s="11" t="e">
        <v>#REF!</v>
      </c>
      <c r="J35" s="11" t="e">
        <v>#REF!</v>
      </c>
      <c r="K35" s="12">
        <v>25000</v>
      </c>
      <c r="L35" s="12">
        <v>760</v>
      </c>
      <c r="M35" s="12">
        <v>717.5</v>
      </c>
      <c r="N35" s="12">
        <v>0</v>
      </c>
      <c r="O35" s="12">
        <v>2390.89</v>
      </c>
      <c r="P35" s="12">
        <v>21131.61</v>
      </c>
    </row>
    <row r="36" spans="2:16" x14ac:dyDescent="0.25">
      <c r="B36" s="2">
        <v>19</v>
      </c>
      <c r="C36" s="2" t="s">
        <v>60</v>
      </c>
      <c r="D36" s="10" t="s">
        <v>26</v>
      </c>
      <c r="E36" s="10" t="s">
        <v>94</v>
      </c>
      <c r="F36" s="10" t="s">
        <v>32</v>
      </c>
      <c r="G36" s="2" t="s">
        <v>74</v>
      </c>
      <c r="H36" s="2" t="s">
        <v>25</v>
      </c>
      <c r="I36" s="11" t="e">
        <v>#REF!</v>
      </c>
      <c r="J36" s="11" t="e">
        <v>#REF!</v>
      </c>
      <c r="K36" s="12">
        <v>25000</v>
      </c>
      <c r="L36" s="12">
        <v>760</v>
      </c>
      <c r="M36" s="12">
        <v>717.5</v>
      </c>
      <c r="N36" s="12">
        <v>0</v>
      </c>
      <c r="O36" s="12">
        <v>1715.46</v>
      </c>
      <c r="P36" s="12">
        <v>21807.040000000001</v>
      </c>
    </row>
    <row r="37" spans="2:16" x14ac:dyDescent="0.25">
      <c r="B37" s="2">
        <v>20</v>
      </c>
      <c r="C37" s="2" t="s">
        <v>101</v>
      </c>
      <c r="D37" s="10" t="s">
        <v>102</v>
      </c>
      <c r="E37" s="10" t="s">
        <v>90</v>
      </c>
      <c r="F37" s="10" t="s">
        <v>32</v>
      </c>
      <c r="G37" s="2" t="s">
        <v>74</v>
      </c>
      <c r="H37" s="2" t="s">
        <v>25</v>
      </c>
      <c r="I37" s="11" t="e">
        <v>#REF!</v>
      </c>
      <c r="J37" s="11" t="e">
        <v>#REF!</v>
      </c>
      <c r="K37" s="12">
        <v>75000</v>
      </c>
      <c r="L37" s="12">
        <v>2280</v>
      </c>
      <c r="M37" s="12">
        <v>2152.5</v>
      </c>
      <c r="N37" s="12">
        <v>6309.3788749999994</v>
      </c>
      <c r="O37" s="12">
        <v>0</v>
      </c>
      <c r="P37" s="12">
        <v>64258.121125000005</v>
      </c>
    </row>
    <row r="38" spans="2:16" x14ac:dyDescent="0.25">
      <c r="B38" s="2">
        <v>21</v>
      </c>
      <c r="C38" s="2" t="s">
        <v>16</v>
      </c>
      <c r="D38" s="10" t="s">
        <v>51</v>
      </c>
      <c r="E38" s="10" t="s">
        <v>90</v>
      </c>
      <c r="F38" s="10" t="s">
        <v>32</v>
      </c>
      <c r="G38" s="2" t="s">
        <v>73</v>
      </c>
      <c r="H38" s="2" t="s">
        <v>25</v>
      </c>
      <c r="I38" s="11" t="e">
        <v>#REF!</v>
      </c>
      <c r="J38" s="11" t="e">
        <v>#REF!</v>
      </c>
      <c r="K38" s="12">
        <v>55000</v>
      </c>
      <c r="L38" s="12">
        <v>1672</v>
      </c>
      <c r="M38" s="12">
        <v>1578.5</v>
      </c>
      <c r="N38" s="12">
        <v>2559.6748750000002</v>
      </c>
      <c r="O38" s="12">
        <v>6348.1</v>
      </c>
      <c r="P38" s="12">
        <v>42841.725124999997</v>
      </c>
    </row>
    <row r="39" spans="2:16" x14ac:dyDescent="0.25">
      <c r="B39" s="9"/>
      <c r="C39" s="8"/>
      <c r="D39" s="8"/>
      <c r="E39" s="8"/>
      <c r="F39" s="8"/>
      <c r="G39" s="8"/>
      <c r="H39" s="8"/>
      <c r="I39" s="22"/>
      <c r="J39" s="22"/>
      <c r="K39" s="1">
        <f>SUM(K35:K38)</f>
        <v>180000</v>
      </c>
      <c r="L39" s="1">
        <f t="shared" ref="L39:P39" si="5">SUM(L35:L38)</f>
        <v>5472</v>
      </c>
      <c r="M39" s="1">
        <f t="shared" si="5"/>
        <v>5166</v>
      </c>
      <c r="N39" s="1">
        <f t="shared" si="5"/>
        <v>8869.0537499999991</v>
      </c>
      <c r="O39" s="1">
        <f t="shared" si="5"/>
        <v>10454.450000000001</v>
      </c>
      <c r="P39" s="1">
        <f t="shared" si="5"/>
        <v>150038.49625</v>
      </c>
    </row>
    <row r="40" spans="2:16" x14ac:dyDescent="0.25">
      <c r="B40" s="23"/>
      <c r="C40" s="24"/>
      <c r="D40" s="24"/>
      <c r="E40" s="24"/>
      <c r="F40" s="24"/>
      <c r="G40" s="24"/>
      <c r="H40" s="24"/>
      <c r="I40" s="25"/>
      <c r="J40" s="25"/>
      <c r="K40" s="26"/>
      <c r="L40" s="26"/>
      <c r="M40" s="26"/>
      <c r="N40" s="26"/>
      <c r="O40" s="26"/>
      <c r="P40" s="27"/>
    </row>
    <row r="41" spans="2:16" x14ac:dyDescent="0.25">
      <c r="B41" s="2">
        <v>22</v>
      </c>
      <c r="C41" s="2" t="s">
        <v>104</v>
      </c>
      <c r="D41" s="10" t="s">
        <v>30</v>
      </c>
      <c r="E41" s="10" t="s">
        <v>94</v>
      </c>
      <c r="F41" s="10" t="s">
        <v>39</v>
      </c>
      <c r="G41" s="2" t="s">
        <v>73</v>
      </c>
      <c r="H41" s="2" t="s">
        <v>25</v>
      </c>
      <c r="I41" s="11" t="e">
        <v>#REF!</v>
      </c>
      <c r="J41" s="11" t="e">
        <v>#REF!</v>
      </c>
      <c r="K41" s="12">
        <v>25000</v>
      </c>
      <c r="L41" s="12">
        <v>760</v>
      </c>
      <c r="M41" s="12">
        <v>717.5</v>
      </c>
      <c r="N41" s="12">
        <v>0</v>
      </c>
      <c r="O41" s="12">
        <v>0</v>
      </c>
      <c r="P41" s="12">
        <v>23522.5</v>
      </c>
    </row>
    <row r="42" spans="2:16" x14ac:dyDescent="0.25">
      <c r="B42" s="2">
        <v>23</v>
      </c>
      <c r="C42" s="2" t="s">
        <v>140</v>
      </c>
      <c r="D42" s="10" t="s">
        <v>30</v>
      </c>
      <c r="E42" s="10" t="s">
        <v>94</v>
      </c>
      <c r="F42" s="10" t="s">
        <v>39</v>
      </c>
      <c r="G42" s="2" t="s">
        <v>74</v>
      </c>
      <c r="H42" s="2" t="s">
        <v>25</v>
      </c>
      <c r="I42" s="11" t="e">
        <v>#REF!</v>
      </c>
      <c r="J42" s="11" t="e">
        <v>#REF!</v>
      </c>
      <c r="K42" s="12">
        <v>25000</v>
      </c>
      <c r="L42" s="12">
        <v>760</v>
      </c>
      <c r="M42" s="12">
        <v>717.5</v>
      </c>
      <c r="N42" s="12">
        <v>0</v>
      </c>
      <c r="O42" s="12">
        <v>0</v>
      </c>
      <c r="P42" s="12">
        <v>23522.5</v>
      </c>
    </row>
    <row r="43" spans="2:16" x14ac:dyDescent="0.25">
      <c r="B43" s="2">
        <v>24</v>
      </c>
      <c r="C43" s="2" t="s">
        <v>133</v>
      </c>
      <c r="D43" s="10" t="s">
        <v>26</v>
      </c>
      <c r="E43" s="10" t="s">
        <v>94</v>
      </c>
      <c r="F43" s="10" t="s">
        <v>39</v>
      </c>
      <c r="G43" s="2" t="s">
        <v>74</v>
      </c>
      <c r="H43" s="2" t="s">
        <v>25</v>
      </c>
      <c r="I43" s="11" t="e">
        <v>#REF!</v>
      </c>
      <c r="J43" s="11" t="e">
        <v>#REF!</v>
      </c>
      <c r="K43" s="12">
        <v>25000</v>
      </c>
      <c r="L43" s="12">
        <v>760</v>
      </c>
      <c r="M43" s="12">
        <v>717.5</v>
      </c>
      <c r="N43" s="12">
        <v>0</v>
      </c>
      <c r="O43" s="12">
        <v>0</v>
      </c>
      <c r="P43" s="12">
        <v>23522.5</v>
      </c>
    </row>
    <row r="44" spans="2:16" x14ac:dyDescent="0.25">
      <c r="B44" s="2">
        <v>25</v>
      </c>
      <c r="C44" s="2" t="s">
        <v>64</v>
      </c>
      <c r="D44" s="10" t="s">
        <v>51</v>
      </c>
      <c r="E44" s="10" t="s">
        <v>90</v>
      </c>
      <c r="F44" s="10" t="s">
        <v>39</v>
      </c>
      <c r="G44" s="2" t="s">
        <v>73</v>
      </c>
      <c r="H44" s="2" t="s">
        <v>25</v>
      </c>
      <c r="I44" s="11" t="e">
        <v>#REF!</v>
      </c>
      <c r="J44" s="11" t="e">
        <v>#REF!</v>
      </c>
      <c r="K44" s="12">
        <v>65000</v>
      </c>
      <c r="L44" s="12">
        <v>1976</v>
      </c>
      <c r="M44" s="12">
        <v>1865.5</v>
      </c>
      <c r="N44" s="12">
        <v>4427.5788749999992</v>
      </c>
      <c r="O44" s="12">
        <v>0</v>
      </c>
      <c r="P44" s="12">
        <v>56730.921125000001</v>
      </c>
    </row>
    <row r="45" spans="2:16" x14ac:dyDescent="0.25">
      <c r="B45" s="9"/>
      <c r="C45" s="8"/>
      <c r="D45" s="8"/>
      <c r="E45" s="8"/>
      <c r="F45" s="8"/>
      <c r="G45" s="8"/>
      <c r="H45" s="8"/>
      <c r="I45" s="22"/>
      <c r="J45" s="22"/>
      <c r="K45" s="1">
        <f>SUM(K41:K44)</f>
        <v>140000</v>
      </c>
      <c r="L45" s="1">
        <f t="shared" ref="L45:P45" si="6">SUM(L41:L44)</f>
        <v>4256</v>
      </c>
      <c r="M45" s="1">
        <f t="shared" si="6"/>
        <v>4018</v>
      </c>
      <c r="N45" s="1">
        <f t="shared" si="6"/>
        <v>4427.5788749999992</v>
      </c>
      <c r="O45" s="1">
        <f t="shared" si="6"/>
        <v>0</v>
      </c>
      <c r="P45" s="1">
        <f t="shared" si="6"/>
        <v>127298.42112499999</v>
      </c>
    </row>
    <row r="46" spans="2:16" x14ac:dyDescent="0.25">
      <c r="B46" s="23"/>
      <c r="C46" s="24"/>
      <c r="D46" s="24"/>
      <c r="E46" s="24"/>
      <c r="F46" s="24"/>
      <c r="G46" s="24"/>
      <c r="H46" s="24"/>
      <c r="I46" s="25"/>
      <c r="J46" s="25"/>
      <c r="K46" s="26"/>
      <c r="L46" s="26"/>
      <c r="M46" s="26"/>
      <c r="N46" s="26"/>
      <c r="O46" s="26"/>
      <c r="P46" s="27"/>
    </row>
    <row r="47" spans="2:16" x14ac:dyDescent="0.25">
      <c r="B47" s="2">
        <v>26</v>
      </c>
      <c r="C47" s="2" t="s">
        <v>115</v>
      </c>
      <c r="D47" s="10" t="s">
        <v>26</v>
      </c>
      <c r="E47" s="10" t="s">
        <v>94</v>
      </c>
      <c r="F47" s="10" t="s">
        <v>38</v>
      </c>
      <c r="G47" s="2" t="s">
        <v>73</v>
      </c>
      <c r="H47" s="2" t="s">
        <v>25</v>
      </c>
      <c r="I47" s="11" t="e">
        <v>#REF!</v>
      </c>
      <c r="J47" s="11" t="e">
        <v>#REF!</v>
      </c>
      <c r="K47" s="12">
        <v>25000</v>
      </c>
      <c r="L47" s="12">
        <v>760</v>
      </c>
      <c r="M47" s="12">
        <v>717.5</v>
      </c>
      <c r="N47" s="12">
        <v>0</v>
      </c>
      <c r="O47" s="12">
        <v>0</v>
      </c>
      <c r="P47" s="12">
        <v>23522.5</v>
      </c>
    </row>
    <row r="48" spans="2:16" x14ac:dyDescent="0.25">
      <c r="B48" s="2">
        <v>27</v>
      </c>
      <c r="C48" s="2" t="s">
        <v>67</v>
      </c>
      <c r="D48" s="10" t="s">
        <v>53</v>
      </c>
      <c r="E48" s="10" t="s">
        <v>90</v>
      </c>
      <c r="F48" s="10" t="s">
        <v>38</v>
      </c>
      <c r="G48" s="2" t="s">
        <v>74</v>
      </c>
      <c r="H48" s="2" t="s">
        <v>25</v>
      </c>
      <c r="I48" s="11" t="e">
        <v>#REF!</v>
      </c>
      <c r="J48" s="11" t="e">
        <v>#REF!</v>
      </c>
      <c r="K48" s="12">
        <v>40000</v>
      </c>
      <c r="L48" s="12">
        <v>1216</v>
      </c>
      <c r="M48" s="12">
        <v>1148</v>
      </c>
      <c r="N48" s="12">
        <v>442.64987500000024</v>
      </c>
      <c r="O48" s="12">
        <v>0</v>
      </c>
      <c r="P48" s="12">
        <v>37193.350124999997</v>
      </c>
    </row>
    <row r="49" spans="2:16" x14ac:dyDescent="0.25">
      <c r="B49" s="2">
        <v>28</v>
      </c>
      <c r="C49" s="2" t="s">
        <v>68</v>
      </c>
      <c r="D49" s="10" t="s">
        <v>51</v>
      </c>
      <c r="E49" s="10" t="s">
        <v>90</v>
      </c>
      <c r="F49" s="10" t="s">
        <v>38</v>
      </c>
      <c r="G49" s="2" t="s">
        <v>73</v>
      </c>
      <c r="H49" s="2" t="s">
        <v>25</v>
      </c>
      <c r="I49" s="11" t="e">
        <v>#REF!</v>
      </c>
      <c r="J49" s="11" t="e">
        <v>#REF!</v>
      </c>
      <c r="K49" s="12">
        <v>45000</v>
      </c>
      <c r="L49" s="12">
        <v>1368</v>
      </c>
      <c r="M49" s="12">
        <v>1291.5</v>
      </c>
      <c r="N49" s="12">
        <v>1148.3248750000002</v>
      </c>
      <c r="O49" s="12">
        <v>0</v>
      </c>
      <c r="P49" s="12">
        <v>41192.175125000002</v>
      </c>
    </row>
    <row r="50" spans="2:16" x14ac:dyDescent="0.25">
      <c r="B50" s="9"/>
      <c r="C50" s="8"/>
      <c r="D50" s="8"/>
      <c r="E50" s="8"/>
      <c r="F50" s="8"/>
      <c r="G50" s="8"/>
      <c r="H50" s="8"/>
      <c r="I50" s="22"/>
      <c r="J50" s="22"/>
      <c r="K50" s="1">
        <f>SUM(K47:K49)</f>
        <v>110000</v>
      </c>
      <c r="L50" s="1">
        <f t="shared" ref="L50:P50" si="7">SUM(L47:L49)</f>
        <v>3344</v>
      </c>
      <c r="M50" s="1">
        <f t="shared" si="7"/>
        <v>3157</v>
      </c>
      <c r="N50" s="1">
        <f t="shared" si="7"/>
        <v>1590.9747500000005</v>
      </c>
      <c r="O50" s="1">
        <f t="shared" si="7"/>
        <v>0</v>
      </c>
      <c r="P50" s="1">
        <f t="shared" si="7"/>
        <v>101908.02525000001</v>
      </c>
    </row>
    <row r="51" spans="2:16" x14ac:dyDescent="0.25">
      <c r="B51" s="23"/>
      <c r="C51" s="24"/>
      <c r="D51" s="24"/>
      <c r="E51" s="24"/>
      <c r="F51" s="24"/>
      <c r="G51" s="24"/>
      <c r="H51" s="24"/>
      <c r="I51" s="25"/>
      <c r="J51" s="25"/>
      <c r="K51" s="26"/>
      <c r="L51" s="26"/>
      <c r="M51" s="26"/>
      <c r="N51" s="26"/>
      <c r="O51" s="26"/>
      <c r="P51" s="27"/>
    </row>
    <row r="52" spans="2:16" x14ac:dyDescent="0.25">
      <c r="B52" s="2">
        <v>29</v>
      </c>
      <c r="C52" s="2" t="s">
        <v>150</v>
      </c>
      <c r="D52" s="10" t="s">
        <v>30</v>
      </c>
      <c r="E52" s="10" t="s">
        <v>94</v>
      </c>
      <c r="F52" s="10" t="s">
        <v>132</v>
      </c>
      <c r="G52" s="2" t="s">
        <v>73</v>
      </c>
      <c r="H52" s="2" t="s">
        <v>25</v>
      </c>
      <c r="I52" s="11" t="e">
        <v>#REF!</v>
      </c>
      <c r="J52" s="11" t="e">
        <v>#REF!</v>
      </c>
      <c r="K52" s="12">
        <v>35000</v>
      </c>
      <c r="L52" s="12">
        <v>1064</v>
      </c>
      <c r="M52" s="12">
        <v>1004.5</v>
      </c>
      <c r="N52" s="12">
        <v>0</v>
      </c>
      <c r="O52" s="12">
        <v>0</v>
      </c>
      <c r="P52" s="12">
        <v>32931.5</v>
      </c>
    </row>
    <row r="53" spans="2:16" x14ac:dyDescent="0.25">
      <c r="B53" s="2">
        <v>30</v>
      </c>
      <c r="C53" s="2" t="s">
        <v>123</v>
      </c>
      <c r="D53" s="10" t="s">
        <v>36</v>
      </c>
      <c r="E53" s="10" t="s">
        <v>85</v>
      </c>
      <c r="F53" s="10" t="s">
        <v>132</v>
      </c>
      <c r="G53" s="2" t="s">
        <v>73</v>
      </c>
      <c r="H53" s="2" t="s">
        <v>25</v>
      </c>
      <c r="I53" s="11" t="e">
        <v>#REF!</v>
      </c>
      <c r="J53" s="11" t="e">
        <v>#REF!</v>
      </c>
      <c r="K53" s="12">
        <v>30000</v>
      </c>
      <c r="L53" s="12">
        <v>912</v>
      </c>
      <c r="M53" s="12">
        <v>861</v>
      </c>
      <c r="N53" s="12">
        <v>0</v>
      </c>
      <c r="O53" s="12">
        <v>1715.46</v>
      </c>
      <c r="P53" s="12">
        <v>26511.54</v>
      </c>
    </row>
    <row r="54" spans="2:16" x14ac:dyDescent="0.25">
      <c r="B54" s="2">
        <v>31</v>
      </c>
      <c r="C54" s="2" t="s">
        <v>10</v>
      </c>
      <c r="D54" s="10" t="s">
        <v>148</v>
      </c>
      <c r="E54" s="10" t="s">
        <v>90</v>
      </c>
      <c r="F54" s="10" t="s">
        <v>132</v>
      </c>
      <c r="G54" s="2" t="s">
        <v>73</v>
      </c>
      <c r="H54" s="2" t="s">
        <v>25</v>
      </c>
      <c r="I54" s="11" t="e">
        <v>#REF!</v>
      </c>
      <c r="J54" s="11" t="e">
        <v>#REF!</v>
      </c>
      <c r="K54" s="12">
        <v>80000</v>
      </c>
      <c r="L54" s="12">
        <v>2432</v>
      </c>
      <c r="M54" s="12">
        <v>2296</v>
      </c>
      <c r="N54" s="12">
        <v>7400.8661666666649</v>
      </c>
      <c r="O54" s="12">
        <v>0</v>
      </c>
      <c r="P54" s="12">
        <v>67871.133833333341</v>
      </c>
    </row>
    <row r="55" spans="2:16" x14ac:dyDescent="0.25">
      <c r="B55" s="9"/>
      <c r="C55" s="8"/>
      <c r="D55" s="8"/>
      <c r="E55" s="8"/>
      <c r="F55" s="8"/>
      <c r="G55" s="8"/>
      <c r="H55" s="8"/>
      <c r="I55" s="22"/>
      <c r="J55" s="22"/>
      <c r="K55" s="1">
        <f>SUM(K52:K54)</f>
        <v>145000</v>
      </c>
      <c r="L55" s="1">
        <f t="shared" ref="L55:P55" si="8">SUM(L52:L54)</f>
        <v>4408</v>
      </c>
      <c r="M55" s="1">
        <f t="shared" si="8"/>
        <v>4161.5</v>
      </c>
      <c r="N55" s="1">
        <f t="shared" si="8"/>
        <v>7400.8661666666649</v>
      </c>
      <c r="O55" s="1">
        <f t="shared" si="8"/>
        <v>1715.46</v>
      </c>
      <c r="P55" s="1">
        <f t="shared" si="8"/>
        <v>127314.17383333333</v>
      </c>
    </row>
    <row r="56" spans="2:16" x14ac:dyDescent="0.25">
      <c r="B56" s="23"/>
      <c r="C56" s="24"/>
      <c r="D56" s="24"/>
      <c r="E56" s="24"/>
      <c r="F56" s="24"/>
      <c r="G56" s="24"/>
      <c r="H56" s="24"/>
      <c r="I56" s="25"/>
      <c r="J56" s="25"/>
      <c r="K56" s="26"/>
      <c r="L56" s="26"/>
      <c r="M56" s="26"/>
      <c r="N56" s="26"/>
      <c r="O56" s="26"/>
      <c r="P56" s="27"/>
    </row>
    <row r="57" spans="2:16" x14ac:dyDescent="0.25">
      <c r="B57" s="2">
        <v>32</v>
      </c>
      <c r="C57" s="2" t="s">
        <v>129</v>
      </c>
      <c r="D57" s="10" t="s">
        <v>30</v>
      </c>
      <c r="E57" s="10" t="s">
        <v>94</v>
      </c>
      <c r="F57" s="10" t="s">
        <v>44</v>
      </c>
      <c r="G57" s="2" t="s">
        <v>73</v>
      </c>
      <c r="H57" s="2" t="s">
        <v>25</v>
      </c>
      <c r="I57" s="11" t="e">
        <v>#REF!</v>
      </c>
      <c r="J57" s="11" t="e">
        <v>#REF!</v>
      </c>
      <c r="K57" s="12">
        <v>20000</v>
      </c>
      <c r="L57" s="12">
        <v>608</v>
      </c>
      <c r="M57" s="12">
        <v>574</v>
      </c>
      <c r="N57" s="12">
        <v>0</v>
      </c>
      <c r="O57" s="12">
        <v>0</v>
      </c>
      <c r="P57" s="12">
        <v>18818</v>
      </c>
    </row>
    <row r="58" spans="2:16" x14ac:dyDescent="0.25">
      <c r="B58" s="2">
        <v>33</v>
      </c>
      <c r="C58" s="2" t="s">
        <v>130</v>
      </c>
      <c r="D58" s="10" t="s">
        <v>30</v>
      </c>
      <c r="E58" s="10" t="s">
        <v>94</v>
      </c>
      <c r="F58" s="10" t="s">
        <v>44</v>
      </c>
      <c r="G58" s="2" t="s">
        <v>73</v>
      </c>
      <c r="H58" s="2" t="s">
        <v>25</v>
      </c>
      <c r="I58" s="11" t="e">
        <v>#REF!</v>
      </c>
      <c r="J58" s="11" t="e">
        <v>#REF!</v>
      </c>
      <c r="K58" s="12">
        <v>25000</v>
      </c>
      <c r="L58" s="12">
        <v>760</v>
      </c>
      <c r="M58" s="12">
        <v>717.5</v>
      </c>
      <c r="N58" s="12">
        <v>0</v>
      </c>
      <c r="O58" s="12">
        <v>0</v>
      </c>
      <c r="P58" s="12">
        <v>23522.5</v>
      </c>
    </row>
    <row r="59" spans="2:16" x14ac:dyDescent="0.25">
      <c r="B59" s="2">
        <v>34</v>
      </c>
      <c r="C59" s="2" t="s">
        <v>152</v>
      </c>
      <c r="D59" s="10" t="s">
        <v>153</v>
      </c>
      <c r="E59" s="10" t="s">
        <v>90</v>
      </c>
      <c r="F59" s="10" t="s">
        <v>44</v>
      </c>
      <c r="G59" s="2" t="s">
        <v>73</v>
      </c>
      <c r="H59" s="2" t="s">
        <v>25</v>
      </c>
      <c r="I59" s="11" t="e">
        <v>#REF!</v>
      </c>
      <c r="J59" s="11" t="e">
        <v>#REF!</v>
      </c>
      <c r="K59" s="12">
        <v>65000</v>
      </c>
      <c r="L59" s="12">
        <v>1976</v>
      </c>
      <c r="M59" s="12">
        <v>1865.5</v>
      </c>
      <c r="N59" s="12">
        <v>4427.5788749999992</v>
      </c>
      <c r="O59" s="12">
        <v>0</v>
      </c>
      <c r="P59" s="12">
        <v>56730.921125000001</v>
      </c>
    </row>
    <row r="60" spans="2:16" x14ac:dyDescent="0.25">
      <c r="B60" s="9"/>
      <c r="C60" s="8"/>
      <c r="D60" s="8"/>
      <c r="E60" s="8"/>
      <c r="F60" s="8"/>
      <c r="G60" s="8"/>
      <c r="H60" s="8"/>
      <c r="I60" s="22"/>
      <c r="J60" s="22"/>
      <c r="K60" s="1">
        <f>SUM(K57:K59)</f>
        <v>110000</v>
      </c>
      <c r="L60" s="1">
        <f t="shared" ref="L60:P60" si="9">SUM(L57:L59)</f>
        <v>3344</v>
      </c>
      <c r="M60" s="1">
        <f t="shared" si="9"/>
        <v>3157</v>
      </c>
      <c r="N60" s="1">
        <f t="shared" si="9"/>
        <v>4427.5788749999992</v>
      </c>
      <c r="O60" s="1">
        <f t="shared" si="9"/>
        <v>0</v>
      </c>
      <c r="P60" s="1">
        <f t="shared" si="9"/>
        <v>99071.421124999993</v>
      </c>
    </row>
    <row r="61" spans="2:16" x14ac:dyDescent="0.25">
      <c r="B61" s="23"/>
      <c r="C61" s="24"/>
      <c r="D61" s="24"/>
      <c r="E61" s="24"/>
      <c r="F61" s="24"/>
      <c r="G61" s="24"/>
      <c r="H61" s="24"/>
      <c r="I61" s="25"/>
      <c r="J61" s="25"/>
      <c r="K61" s="26"/>
      <c r="L61" s="26"/>
      <c r="M61" s="26"/>
      <c r="N61" s="26"/>
      <c r="O61" s="26"/>
      <c r="P61" s="27"/>
    </row>
    <row r="62" spans="2:16" x14ac:dyDescent="0.25">
      <c r="B62" s="2">
        <v>35</v>
      </c>
      <c r="C62" s="2" t="s">
        <v>121</v>
      </c>
      <c r="D62" s="10" t="s">
        <v>36</v>
      </c>
      <c r="E62" s="10" t="s">
        <v>85</v>
      </c>
      <c r="F62" s="10" t="s">
        <v>33</v>
      </c>
      <c r="G62" s="2" t="s">
        <v>73</v>
      </c>
      <c r="H62" s="2" t="s">
        <v>25</v>
      </c>
      <c r="I62" s="11" t="e">
        <v>#REF!</v>
      </c>
      <c r="J62" s="11" t="e">
        <v>#REF!</v>
      </c>
      <c r="K62" s="12">
        <v>25000</v>
      </c>
      <c r="L62" s="12">
        <v>760</v>
      </c>
      <c r="M62" s="12">
        <v>717.5</v>
      </c>
      <c r="N62" s="12">
        <v>0</v>
      </c>
      <c r="O62" s="12">
        <v>0</v>
      </c>
      <c r="P62" s="12">
        <v>23522.5</v>
      </c>
    </row>
    <row r="63" spans="2:16" x14ac:dyDescent="0.25">
      <c r="B63" s="2">
        <v>36</v>
      </c>
      <c r="C63" s="2" t="s">
        <v>126</v>
      </c>
      <c r="D63" s="10" t="s">
        <v>36</v>
      </c>
      <c r="E63" s="10" t="s">
        <v>85</v>
      </c>
      <c r="F63" s="10" t="s">
        <v>33</v>
      </c>
      <c r="G63" s="2" t="s">
        <v>73</v>
      </c>
      <c r="H63" s="2" t="s">
        <v>25</v>
      </c>
      <c r="I63" s="11" t="e">
        <v>#REF!</v>
      </c>
      <c r="J63" s="11" t="e">
        <v>#REF!</v>
      </c>
      <c r="K63" s="12">
        <v>25000</v>
      </c>
      <c r="L63" s="12">
        <v>760</v>
      </c>
      <c r="M63" s="12">
        <v>717.5</v>
      </c>
      <c r="N63" s="12">
        <v>0</v>
      </c>
      <c r="O63" s="12">
        <v>0</v>
      </c>
      <c r="P63" s="12">
        <v>23522.5</v>
      </c>
    </row>
    <row r="64" spans="2:16" x14ac:dyDescent="0.25">
      <c r="B64" s="2">
        <v>37</v>
      </c>
      <c r="C64" s="2" t="s">
        <v>99</v>
      </c>
      <c r="D64" s="10" t="s">
        <v>51</v>
      </c>
      <c r="E64" s="10" t="s">
        <v>90</v>
      </c>
      <c r="F64" s="10" t="s">
        <v>33</v>
      </c>
      <c r="G64" s="2" t="s">
        <v>74</v>
      </c>
      <c r="H64" s="2" t="s">
        <v>25</v>
      </c>
      <c r="I64" s="11" t="e">
        <v>#REF!</v>
      </c>
      <c r="J64" s="11" t="e">
        <v>#REF!</v>
      </c>
      <c r="K64" s="12">
        <v>70000</v>
      </c>
      <c r="L64" s="12">
        <v>2128</v>
      </c>
      <c r="M64" s="12">
        <v>2009</v>
      </c>
      <c r="N64" s="12">
        <v>5368.4788749999989</v>
      </c>
      <c r="O64" s="12">
        <v>0</v>
      </c>
      <c r="P64" s="12">
        <v>60494.521124999999</v>
      </c>
    </row>
    <row r="65" spans="2:16" x14ac:dyDescent="0.25">
      <c r="B65" s="9"/>
      <c r="C65" s="8"/>
      <c r="D65" s="8"/>
      <c r="E65" s="8"/>
      <c r="F65" s="8"/>
      <c r="G65" s="8"/>
      <c r="H65" s="8"/>
      <c r="I65" s="22"/>
      <c r="J65" s="22"/>
      <c r="K65" s="1">
        <f>SUM(K62:K64)</f>
        <v>120000</v>
      </c>
      <c r="L65" s="1">
        <f t="shared" ref="L65:P65" si="10">SUM(L62:L64)</f>
        <v>3648</v>
      </c>
      <c r="M65" s="1">
        <f t="shared" si="10"/>
        <v>3444</v>
      </c>
      <c r="N65" s="1">
        <f t="shared" si="10"/>
        <v>5368.4788749999989</v>
      </c>
      <c r="O65" s="1">
        <f t="shared" si="10"/>
        <v>0</v>
      </c>
      <c r="P65" s="1">
        <f t="shared" si="10"/>
        <v>107539.521125</v>
      </c>
    </row>
    <row r="66" spans="2:16" x14ac:dyDescent="0.25">
      <c r="B66" s="23"/>
      <c r="C66" s="24"/>
      <c r="D66" s="24"/>
      <c r="E66" s="24"/>
      <c r="F66" s="24"/>
      <c r="G66" s="24"/>
      <c r="H66" s="24"/>
      <c r="I66" s="25"/>
      <c r="J66" s="25"/>
      <c r="K66" s="26"/>
      <c r="L66" s="26"/>
      <c r="M66" s="26"/>
      <c r="N66" s="26"/>
      <c r="O66" s="26"/>
      <c r="P66" s="27"/>
    </row>
    <row r="67" spans="2:16" x14ac:dyDescent="0.25">
      <c r="B67" s="2">
        <v>38</v>
      </c>
      <c r="C67" s="2" t="s">
        <v>124</v>
      </c>
      <c r="D67" s="10" t="s">
        <v>54</v>
      </c>
      <c r="E67" s="10" t="s">
        <v>90</v>
      </c>
      <c r="F67" s="10" t="s">
        <v>35</v>
      </c>
      <c r="G67" s="2" t="s">
        <v>73</v>
      </c>
      <c r="H67" s="2" t="s">
        <v>25</v>
      </c>
      <c r="I67" s="11" t="e">
        <v>#REF!</v>
      </c>
      <c r="J67" s="11" t="e">
        <v>#REF!</v>
      </c>
      <c r="K67" s="12">
        <v>75000</v>
      </c>
      <c r="L67" s="12">
        <v>2280</v>
      </c>
      <c r="M67" s="12">
        <v>2152.5</v>
      </c>
      <c r="N67" s="12">
        <v>6309.3788749999994</v>
      </c>
      <c r="O67" s="12">
        <v>0</v>
      </c>
      <c r="P67" s="12">
        <v>64258.121125000005</v>
      </c>
    </row>
    <row r="68" spans="2:16" x14ac:dyDescent="0.25">
      <c r="B68" s="2">
        <v>39</v>
      </c>
      <c r="C68" s="2" t="s">
        <v>19</v>
      </c>
      <c r="D68" s="10" t="s">
        <v>52</v>
      </c>
      <c r="E68" s="10" t="s">
        <v>90</v>
      </c>
      <c r="F68" s="10" t="s">
        <v>35</v>
      </c>
      <c r="G68" s="2" t="s">
        <v>74</v>
      </c>
      <c r="H68" s="2" t="s">
        <v>25</v>
      </c>
      <c r="I68" s="11" t="e">
        <v>#REF!</v>
      </c>
      <c r="J68" s="11" t="e">
        <v>#REF!</v>
      </c>
      <c r="K68" s="12">
        <v>85000</v>
      </c>
      <c r="L68" s="12">
        <v>2584</v>
      </c>
      <c r="M68" s="12">
        <v>2439.5</v>
      </c>
      <c r="N68" s="12">
        <v>8576.9911666666649</v>
      </c>
      <c r="O68" s="12">
        <v>0</v>
      </c>
      <c r="P68" s="12">
        <v>71399.508833333341</v>
      </c>
    </row>
    <row r="69" spans="2:16" x14ac:dyDescent="0.25">
      <c r="B69" s="2">
        <v>40</v>
      </c>
      <c r="C69" s="2" t="s">
        <v>14</v>
      </c>
      <c r="D69" s="10" t="s">
        <v>51</v>
      </c>
      <c r="E69" s="10" t="s">
        <v>90</v>
      </c>
      <c r="F69" s="10" t="s">
        <v>35</v>
      </c>
      <c r="G69" s="2" t="s">
        <v>73</v>
      </c>
      <c r="H69" s="2" t="s">
        <v>25</v>
      </c>
      <c r="I69" s="11" t="e">
        <v>#REF!</v>
      </c>
      <c r="J69" s="11" t="e">
        <v>#REF!</v>
      </c>
      <c r="K69" s="12">
        <v>75000</v>
      </c>
      <c r="L69" s="12">
        <v>2280</v>
      </c>
      <c r="M69" s="12">
        <v>2152.5</v>
      </c>
      <c r="N69" s="12">
        <v>6309.3788749999994</v>
      </c>
      <c r="O69" s="12">
        <v>0</v>
      </c>
      <c r="P69" s="12">
        <v>64258.121125000005</v>
      </c>
    </row>
    <row r="70" spans="2:16" x14ac:dyDescent="0.25">
      <c r="B70" s="9"/>
      <c r="C70" s="8"/>
      <c r="D70" s="8"/>
      <c r="E70" s="8"/>
      <c r="F70" s="8"/>
      <c r="G70" s="8"/>
      <c r="H70" s="8"/>
      <c r="I70" s="22"/>
      <c r="J70" s="22"/>
      <c r="K70" s="1">
        <f>SUM(K67:K69)</f>
        <v>235000</v>
      </c>
      <c r="L70" s="1">
        <f t="shared" ref="L70:P70" si="11">SUM(L67:L69)</f>
        <v>7144</v>
      </c>
      <c r="M70" s="1">
        <f t="shared" si="11"/>
        <v>6744.5</v>
      </c>
      <c r="N70" s="1">
        <f t="shared" si="11"/>
        <v>21195.748916666664</v>
      </c>
      <c r="O70" s="1">
        <f t="shared" si="11"/>
        <v>0</v>
      </c>
      <c r="P70" s="1">
        <f t="shared" si="11"/>
        <v>199915.75108333334</v>
      </c>
    </row>
    <row r="71" spans="2:16" x14ac:dyDescent="0.25">
      <c r="B71" s="23"/>
      <c r="C71" s="24"/>
      <c r="D71" s="24"/>
      <c r="E71" s="24"/>
      <c r="F71" s="24"/>
      <c r="G71" s="24"/>
      <c r="H71" s="24"/>
      <c r="I71" s="25"/>
      <c r="J71" s="25"/>
      <c r="K71" s="26"/>
      <c r="L71" s="26"/>
      <c r="M71" s="26"/>
      <c r="N71" s="26"/>
      <c r="O71" s="26"/>
      <c r="P71" s="27"/>
    </row>
    <row r="72" spans="2:16" x14ac:dyDescent="0.25">
      <c r="B72" s="2">
        <v>41</v>
      </c>
      <c r="C72" s="2" t="s">
        <v>5</v>
      </c>
      <c r="D72" s="10" t="s">
        <v>56</v>
      </c>
      <c r="E72" s="10" t="s">
        <v>27</v>
      </c>
      <c r="F72" s="10" t="s">
        <v>24</v>
      </c>
      <c r="G72" s="2" t="s">
        <v>74</v>
      </c>
      <c r="H72" s="2" t="s">
        <v>25</v>
      </c>
      <c r="I72" s="11" t="e">
        <v>#REF!</v>
      </c>
      <c r="J72" s="11" t="e">
        <v>#REF!</v>
      </c>
      <c r="K72" s="12">
        <v>80000</v>
      </c>
      <c r="L72" s="12">
        <v>2432</v>
      </c>
      <c r="M72" s="12">
        <v>2296</v>
      </c>
      <c r="N72" s="12">
        <v>7001.5386666666654</v>
      </c>
      <c r="O72" s="12">
        <v>1715.46</v>
      </c>
      <c r="P72" s="12">
        <v>66555.001333333334</v>
      </c>
    </row>
    <row r="73" spans="2:16" x14ac:dyDescent="0.25">
      <c r="B73" s="2">
        <v>42</v>
      </c>
      <c r="C73" s="2" t="s">
        <v>7</v>
      </c>
      <c r="D73" s="10" t="s">
        <v>143</v>
      </c>
      <c r="E73" s="10" t="s">
        <v>95</v>
      </c>
      <c r="F73" s="10" t="s">
        <v>24</v>
      </c>
      <c r="G73" s="2" t="s">
        <v>74</v>
      </c>
      <c r="H73" s="2" t="s">
        <v>25</v>
      </c>
      <c r="I73" s="11" t="e">
        <v>#REF!</v>
      </c>
      <c r="J73" s="11" t="e">
        <v>#REF!</v>
      </c>
      <c r="K73" s="12">
        <v>80000</v>
      </c>
      <c r="L73" s="12">
        <v>2432</v>
      </c>
      <c r="M73" s="12">
        <v>2296</v>
      </c>
      <c r="N73" s="12">
        <v>7400.8661666666649</v>
      </c>
      <c r="O73" s="12">
        <v>0</v>
      </c>
      <c r="P73" s="12">
        <v>67871.133833333341</v>
      </c>
    </row>
    <row r="74" spans="2:16" x14ac:dyDescent="0.25">
      <c r="B74" s="2">
        <v>43</v>
      </c>
      <c r="C74" s="2" t="s">
        <v>8</v>
      </c>
      <c r="D74" s="10" t="s">
        <v>55</v>
      </c>
      <c r="E74" s="10" t="s">
        <v>95</v>
      </c>
      <c r="F74" s="10" t="s">
        <v>24</v>
      </c>
      <c r="G74" s="2" t="s">
        <v>73</v>
      </c>
      <c r="H74" s="2" t="s">
        <v>25</v>
      </c>
      <c r="I74" s="11" t="e">
        <v>#REF!</v>
      </c>
      <c r="J74" s="11" t="e">
        <v>#REF!</v>
      </c>
      <c r="K74" s="12">
        <v>40000</v>
      </c>
      <c r="L74" s="12">
        <v>1216</v>
      </c>
      <c r="M74" s="12">
        <v>1148</v>
      </c>
      <c r="N74" s="12">
        <v>442.64987500000024</v>
      </c>
      <c r="O74" s="12">
        <v>0</v>
      </c>
      <c r="P74" s="12">
        <v>37193.350124999997</v>
      </c>
    </row>
    <row r="75" spans="2:16" x14ac:dyDescent="0.25">
      <c r="B75" s="2">
        <v>44</v>
      </c>
      <c r="C75" s="2" t="s">
        <v>139</v>
      </c>
      <c r="D75" s="10" t="s">
        <v>30</v>
      </c>
      <c r="E75" s="10" t="s">
        <v>94</v>
      </c>
      <c r="F75" s="10" t="s">
        <v>24</v>
      </c>
      <c r="G75" s="2" t="s">
        <v>73</v>
      </c>
      <c r="H75" s="2" t="s">
        <v>25</v>
      </c>
      <c r="I75" s="11" t="e">
        <v>#REF!</v>
      </c>
      <c r="J75" s="11" t="e">
        <v>#REF!</v>
      </c>
      <c r="K75" s="12">
        <v>40000</v>
      </c>
      <c r="L75" s="12">
        <v>1216</v>
      </c>
      <c r="M75" s="12">
        <v>1148</v>
      </c>
      <c r="N75" s="12">
        <v>442.64987500000024</v>
      </c>
      <c r="O75" s="12">
        <v>0</v>
      </c>
      <c r="P75" s="12">
        <v>37193.350124999997</v>
      </c>
    </row>
    <row r="76" spans="2:16" x14ac:dyDescent="0.25">
      <c r="B76" s="2">
        <v>45</v>
      </c>
      <c r="C76" s="2" t="s">
        <v>11</v>
      </c>
      <c r="D76" s="10" t="s">
        <v>30</v>
      </c>
      <c r="E76" s="10" t="s">
        <v>94</v>
      </c>
      <c r="F76" s="10" t="s">
        <v>24</v>
      </c>
      <c r="G76" s="2" t="s">
        <v>73</v>
      </c>
      <c r="H76" s="2" t="s">
        <v>25</v>
      </c>
      <c r="I76" s="11" t="e">
        <v>#REF!</v>
      </c>
      <c r="J76" s="11" t="e">
        <v>#REF!</v>
      </c>
      <c r="K76" s="12">
        <v>40000</v>
      </c>
      <c r="L76" s="12">
        <v>1216</v>
      </c>
      <c r="M76" s="12">
        <v>1148</v>
      </c>
      <c r="N76" s="12">
        <v>442.64987500000024</v>
      </c>
      <c r="O76" s="12">
        <v>0</v>
      </c>
      <c r="P76" s="12">
        <v>37193.350124999997</v>
      </c>
    </row>
    <row r="77" spans="2:16" x14ac:dyDescent="0.25">
      <c r="B77" s="2">
        <v>46</v>
      </c>
      <c r="C77" s="2" t="s">
        <v>12</v>
      </c>
      <c r="D77" s="10" t="s">
        <v>30</v>
      </c>
      <c r="E77" s="10" t="s">
        <v>94</v>
      </c>
      <c r="F77" s="10" t="s">
        <v>24</v>
      </c>
      <c r="G77" s="2" t="s">
        <v>73</v>
      </c>
      <c r="H77" s="2" t="s">
        <v>25</v>
      </c>
      <c r="I77" s="11" t="e">
        <v>#REF!</v>
      </c>
      <c r="J77" s="11" t="e">
        <v>#REF!</v>
      </c>
      <c r="K77" s="12">
        <v>6666.67</v>
      </c>
      <c r="L77" s="12">
        <v>202.67</v>
      </c>
      <c r="M77" s="12">
        <v>191.33</v>
      </c>
      <c r="N77" s="12">
        <v>0</v>
      </c>
      <c r="O77" s="12">
        <v>0</v>
      </c>
      <c r="P77" s="12">
        <v>6272.67</v>
      </c>
    </row>
    <row r="78" spans="2:16" x14ac:dyDescent="0.25">
      <c r="B78" s="2">
        <v>47</v>
      </c>
      <c r="C78" s="2" t="s">
        <v>70</v>
      </c>
      <c r="D78" s="10" t="s">
        <v>30</v>
      </c>
      <c r="E78" s="10" t="s">
        <v>94</v>
      </c>
      <c r="F78" s="10" t="s">
        <v>24</v>
      </c>
      <c r="G78" s="2" t="s">
        <v>73</v>
      </c>
      <c r="H78" s="2" t="s">
        <v>25</v>
      </c>
      <c r="I78" s="11" t="e">
        <v>#REF!</v>
      </c>
      <c r="J78" s="11" t="e">
        <v>#REF!</v>
      </c>
      <c r="K78" s="12">
        <v>40000</v>
      </c>
      <c r="L78" s="12">
        <v>1216</v>
      </c>
      <c r="M78" s="12">
        <v>1148</v>
      </c>
      <c r="N78" s="12">
        <v>442.64987500000024</v>
      </c>
      <c r="O78" s="12">
        <v>2000</v>
      </c>
      <c r="P78" s="12">
        <v>35193.350124999997</v>
      </c>
    </row>
    <row r="79" spans="2:16" x14ac:dyDescent="0.25">
      <c r="B79" s="2">
        <v>48</v>
      </c>
      <c r="C79" s="2" t="s">
        <v>106</v>
      </c>
      <c r="D79" s="10" t="s">
        <v>30</v>
      </c>
      <c r="E79" s="10" t="s">
        <v>94</v>
      </c>
      <c r="F79" s="10" t="s">
        <v>24</v>
      </c>
      <c r="G79" s="2" t="s">
        <v>74</v>
      </c>
      <c r="H79" s="2" t="s">
        <v>25</v>
      </c>
      <c r="I79" s="11" t="e">
        <v>#REF!</v>
      </c>
      <c r="J79" s="11" t="e">
        <v>#REF!</v>
      </c>
      <c r="K79" s="12">
        <v>40000</v>
      </c>
      <c r="L79" s="12">
        <v>1216</v>
      </c>
      <c r="M79" s="12">
        <v>1148</v>
      </c>
      <c r="N79" s="12">
        <v>442.64987500000024</v>
      </c>
      <c r="O79" s="12">
        <v>0</v>
      </c>
      <c r="P79" s="12">
        <v>37193.350124999997</v>
      </c>
    </row>
    <row r="80" spans="2:16" x14ac:dyDescent="0.25">
      <c r="B80" s="2">
        <v>49</v>
      </c>
      <c r="C80" s="2" t="s">
        <v>21</v>
      </c>
      <c r="D80" s="10" t="s">
        <v>149</v>
      </c>
      <c r="E80" s="10" t="s">
        <v>94</v>
      </c>
      <c r="F80" s="10" t="s">
        <v>24</v>
      </c>
      <c r="G80" s="2" t="s">
        <v>73</v>
      </c>
      <c r="H80" s="2" t="s">
        <v>25</v>
      </c>
      <c r="I80" s="11" t="e">
        <v>#REF!</v>
      </c>
      <c r="J80" s="11" t="e">
        <v>#REF!</v>
      </c>
      <c r="K80" s="12">
        <v>70000</v>
      </c>
      <c r="L80" s="12">
        <v>2128</v>
      </c>
      <c r="M80" s="12">
        <v>2009</v>
      </c>
      <c r="N80" s="12">
        <v>5368.4788749999989</v>
      </c>
      <c r="O80" s="12">
        <v>10000</v>
      </c>
      <c r="P80" s="12">
        <v>50494.521124999999</v>
      </c>
    </row>
    <row r="81" spans="2:16" x14ac:dyDescent="0.25">
      <c r="B81" s="2">
        <v>50</v>
      </c>
      <c r="C81" s="2" t="s">
        <v>113</v>
      </c>
      <c r="D81" s="10" t="s">
        <v>26</v>
      </c>
      <c r="E81" s="10" t="s">
        <v>94</v>
      </c>
      <c r="F81" s="10" t="s">
        <v>24</v>
      </c>
      <c r="G81" s="2" t="s">
        <v>73</v>
      </c>
      <c r="H81" s="2" t="s">
        <v>25</v>
      </c>
      <c r="I81" s="11" t="e">
        <v>#REF!</v>
      </c>
      <c r="J81" s="11" t="e">
        <v>#REF!</v>
      </c>
      <c r="K81" s="12">
        <v>30000</v>
      </c>
      <c r="L81" s="12">
        <v>912</v>
      </c>
      <c r="M81" s="12">
        <v>861</v>
      </c>
      <c r="N81" s="12">
        <v>0</v>
      </c>
      <c r="O81" s="12">
        <v>0</v>
      </c>
      <c r="P81" s="12">
        <v>28227</v>
      </c>
    </row>
    <row r="82" spans="2:16" x14ac:dyDescent="0.25">
      <c r="B82" s="2">
        <v>51</v>
      </c>
      <c r="C82" s="2" t="s">
        <v>58</v>
      </c>
      <c r="D82" s="10" t="s">
        <v>26</v>
      </c>
      <c r="E82" s="10" t="s">
        <v>94</v>
      </c>
      <c r="F82" s="10" t="s">
        <v>24</v>
      </c>
      <c r="G82" s="2" t="s">
        <v>73</v>
      </c>
      <c r="H82" s="2" t="s">
        <v>25</v>
      </c>
      <c r="I82" s="11" t="e">
        <v>#REF!</v>
      </c>
      <c r="J82" s="11" t="e">
        <v>#REF!</v>
      </c>
      <c r="K82" s="12">
        <v>30000</v>
      </c>
      <c r="L82" s="12">
        <v>912</v>
      </c>
      <c r="M82" s="12">
        <v>861</v>
      </c>
      <c r="N82" s="12">
        <v>0</v>
      </c>
      <c r="O82" s="12">
        <v>4000</v>
      </c>
      <c r="P82" s="12">
        <v>24227</v>
      </c>
    </row>
    <row r="83" spans="2:16" x14ac:dyDescent="0.25">
      <c r="B83" s="2">
        <v>52</v>
      </c>
      <c r="C83" s="2" t="s">
        <v>4</v>
      </c>
      <c r="D83" s="10" t="s">
        <v>26</v>
      </c>
      <c r="E83" s="10" t="s">
        <v>94</v>
      </c>
      <c r="F83" s="10" t="s">
        <v>24</v>
      </c>
      <c r="G83" s="2" t="s">
        <v>74</v>
      </c>
      <c r="H83" s="2" t="s">
        <v>25</v>
      </c>
      <c r="I83" s="11" t="e">
        <v>#REF!</v>
      </c>
      <c r="J83" s="11" t="e">
        <v>#REF!</v>
      </c>
      <c r="K83" s="12">
        <v>30000</v>
      </c>
      <c r="L83" s="12">
        <v>912</v>
      </c>
      <c r="M83" s="12">
        <v>861</v>
      </c>
      <c r="N83" s="12">
        <v>0</v>
      </c>
      <c r="O83" s="12">
        <v>0</v>
      </c>
      <c r="P83" s="12">
        <v>28227</v>
      </c>
    </row>
    <row r="84" spans="2:16" x14ac:dyDescent="0.25">
      <c r="B84" s="2">
        <v>53</v>
      </c>
      <c r="C84" s="2" t="s">
        <v>63</v>
      </c>
      <c r="D84" s="10" t="s">
        <v>26</v>
      </c>
      <c r="E84" s="10" t="s">
        <v>94</v>
      </c>
      <c r="F84" s="10" t="s">
        <v>24</v>
      </c>
      <c r="G84" s="2" t="s">
        <v>73</v>
      </c>
      <c r="H84" s="2" t="s">
        <v>25</v>
      </c>
      <c r="I84" s="11" t="e">
        <v>#REF!</v>
      </c>
      <c r="J84" s="11" t="e">
        <v>#REF!</v>
      </c>
      <c r="K84" s="12">
        <v>30000</v>
      </c>
      <c r="L84" s="12">
        <v>912</v>
      </c>
      <c r="M84" s="12">
        <v>861</v>
      </c>
      <c r="N84" s="12">
        <v>0</v>
      </c>
      <c r="O84" s="12">
        <v>0</v>
      </c>
      <c r="P84" s="12">
        <v>28227</v>
      </c>
    </row>
    <row r="85" spans="2:16" x14ac:dyDescent="0.25">
      <c r="B85" s="2">
        <v>54</v>
      </c>
      <c r="C85" s="2" t="s">
        <v>138</v>
      </c>
      <c r="D85" s="10" t="s">
        <v>26</v>
      </c>
      <c r="E85" s="10" t="s">
        <v>94</v>
      </c>
      <c r="F85" s="10" t="s">
        <v>24</v>
      </c>
      <c r="G85" s="2" t="s">
        <v>73</v>
      </c>
      <c r="H85" s="2" t="s">
        <v>25</v>
      </c>
      <c r="I85" s="11" t="e">
        <v>#REF!</v>
      </c>
      <c r="J85" s="11" t="e">
        <v>#REF!</v>
      </c>
      <c r="K85" s="12">
        <v>30000</v>
      </c>
      <c r="L85" s="12">
        <v>912</v>
      </c>
      <c r="M85" s="12">
        <v>861</v>
      </c>
      <c r="N85" s="12">
        <v>0</v>
      </c>
      <c r="O85" s="12">
        <v>0</v>
      </c>
      <c r="P85" s="12">
        <v>28227</v>
      </c>
    </row>
    <row r="86" spans="2:16" x14ac:dyDescent="0.25">
      <c r="B86" s="2">
        <v>55</v>
      </c>
      <c r="C86" s="2" t="s">
        <v>135</v>
      </c>
      <c r="D86" s="10" t="s">
        <v>26</v>
      </c>
      <c r="E86" s="10" t="s">
        <v>94</v>
      </c>
      <c r="F86" s="10" t="s">
        <v>24</v>
      </c>
      <c r="G86" s="2" t="s">
        <v>73</v>
      </c>
      <c r="H86" s="2" t="s">
        <v>25</v>
      </c>
      <c r="I86" s="11" t="e">
        <v>#REF!</v>
      </c>
      <c r="J86" s="11" t="e">
        <v>#REF!</v>
      </c>
      <c r="K86" s="12">
        <v>30000</v>
      </c>
      <c r="L86" s="12">
        <v>912</v>
      </c>
      <c r="M86" s="12">
        <v>861</v>
      </c>
      <c r="N86" s="12">
        <v>0</v>
      </c>
      <c r="O86" s="12">
        <v>1469.12</v>
      </c>
      <c r="P86" s="12">
        <v>26757.88</v>
      </c>
    </row>
    <row r="87" spans="2:16" x14ac:dyDescent="0.25">
      <c r="B87" s="2">
        <v>56</v>
      </c>
      <c r="C87" s="2" t="s">
        <v>15</v>
      </c>
      <c r="D87" s="10" t="s">
        <v>26</v>
      </c>
      <c r="E87" s="10" t="s">
        <v>94</v>
      </c>
      <c r="F87" s="10" t="s">
        <v>24</v>
      </c>
      <c r="G87" s="2" t="s">
        <v>73</v>
      </c>
      <c r="H87" s="2" t="s">
        <v>25</v>
      </c>
      <c r="I87" s="11" t="e">
        <v>#REF!</v>
      </c>
      <c r="J87" s="11" t="e">
        <v>#REF!</v>
      </c>
      <c r="K87" s="12">
        <v>30000</v>
      </c>
      <c r="L87" s="12">
        <v>912</v>
      </c>
      <c r="M87" s="12">
        <v>861</v>
      </c>
      <c r="N87" s="12">
        <v>0</v>
      </c>
      <c r="O87" s="12">
        <v>2203.6799999999998</v>
      </c>
      <c r="P87" s="12">
        <v>26023.32</v>
      </c>
    </row>
    <row r="88" spans="2:16" x14ac:dyDescent="0.25">
      <c r="B88" s="2">
        <v>57</v>
      </c>
      <c r="C88" s="2" t="s">
        <v>116</v>
      </c>
      <c r="D88" s="10" t="s">
        <v>26</v>
      </c>
      <c r="E88" s="10" t="s">
        <v>94</v>
      </c>
      <c r="F88" s="10" t="s">
        <v>24</v>
      </c>
      <c r="G88" s="2" t="s">
        <v>73</v>
      </c>
      <c r="H88" s="2" t="s">
        <v>25</v>
      </c>
      <c r="I88" s="11" t="e">
        <v>#REF!</v>
      </c>
      <c r="J88" s="11" t="e">
        <v>#REF!</v>
      </c>
      <c r="K88" s="12">
        <v>30000</v>
      </c>
      <c r="L88" s="12">
        <v>912</v>
      </c>
      <c r="M88" s="12">
        <v>861</v>
      </c>
      <c r="N88" s="12">
        <v>0</v>
      </c>
      <c r="O88" s="12">
        <v>0</v>
      </c>
      <c r="P88" s="12">
        <v>28227</v>
      </c>
    </row>
    <row r="89" spans="2:16" x14ac:dyDescent="0.25">
      <c r="B89" s="2">
        <v>58</v>
      </c>
      <c r="C89" s="2" t="s">
        <v>69</v>
      </c>
      <c r="D89" s="10" t="s">
        <v>26</v>
      </c>
      <c r="E89" s="10" t="s">
        <v>94</v>
      </c>
      <c r="F89" s="10" t="s">
        <v>24</v>
      </c>
      <c r="G89" s="2" t="s">
        <v>73</v>
      </c>
      <c r="H89" s="2" t="s">
        <v>25</v>
      </c>
      <c r="I89" s="11" t="e">
        <v>#REF!</v>
      </c>
      <c r="J89" s="11" t="e">
        <v>#REF!</v>
      </c>
      <c r="K89" s="12">
        <v>30000</v>
      </c>
      <c r="L89" s="12">
        <v>912</v>
      </c>
      <c r="M89" s="12">
        <v>861</v>
      </c>
      <c r="N89" s="12">
        <v>0</v>
      </c>
      <c r="O89" s="12">
        <v>0</v>
      </c>
      <c r="P89" s="12">
        <v>28227</v>
      </c>
    </row>
    <row r="90" spans="2:16" x14ac:dyDescent="0.25">
      <c r="B90" s="2">
        <v>59</v>
      </c>
      <c r="C90" s="2" t="s">
        <v>118</v>
      </c>
      <c r="D90" s="10" t="s">
        <v>26</v>
      </c>
      <c r="E90" s="10" t="s">
        <v>94</v>
      </c>
      <c r="F90" s="10" t="s">
        <v>24</v>
      </c>
      <c r="G90" s="2" t="s">
        <v>73</v>
      </c>
      <c r="H90" s="2" t="s">
        <v>25</v>
      </c>
      <c r="I90" s="11" t="e">
        <v>#REF!</v>
      </c>
      <c r="J90" s="11" t="e">
        <v>#REF!</v>
      </c>
      <c r="K90" s="12">
        <v>30000</v>
      </c>
      <c r="L90" s="12">
        <v>912</v>
      </c>
      <c r="M90" s="12">
        <v>861</v>
      </c>
      <c r="N90" s="12">
        <v>0</v>
      </c>
      <c r="O90" s="12">
        <v>0</v>
      </c>
      <c r="P90" s="12">
        <v>28227</v>
      </c>
    </row>
    <row r="91" spans="2:16" x14ac:dyDescent="0.25">
      <c r="B91" s="2">
        <v>60</v>
      </c>
      <c r="C91" s="2" t="s">
        <v>146</v>
      </c>
      <c r="D91" s="10" t="s">
        <v>147</v>
      </c>
      <c r="E91" s="10" t="s">
        <v>93</v>
      </c>
      <c r="F91" s="10" t="s">
        <v>24</v>
      </c>
      <c r="G91" s="2" t="s">
        <v>73</v>
      </c>
      <c r="H91" s="2" t="s">
        <v>25</v>
      </c>
      <c r="I91" s="11" t="e">
        <v>#REF!</v>
      </c>
      <c r="J91" s="11" t="e">
        <v>#REF!</v>
      </c>
      <c r="K91" s="12">
        <v>80000</v>
      </c>
      <c r="L91" s="12">
        <v>2432</v>
      </c>
      <c r="M91" s="12">
        <v>2296</v>
      </c>
      <c r="N91" s="12">
        <v>7400.8661666666649</v>
      </c>
      <c r="O91" s="12">
        <v>0</v>
      </c>
      <c r="P91" s="12">
        <v>67871.133833333341</v>
      </c>
    </row>
    <row r="92" spans="2:16" x14ac:dyDescent="0.25">
      <c r="B92" s="2">
        <v>61</v>
      </c>
      <c r="C92" s="2" t="s">
        <v>2</v>
      </c>
      <c r="D92" s="10" t="s">
        <v>46</v>
      </c>
      <c r="E92" s="10" t="s">
        <v>93</v>
      </c>
      <c r="F92" s="10" t="s">
        <v>24</v>
      </c>
      <c r="G92" s="2" t="s">
        <v>73</v>
      </c>
      <c r="H92" s="2" t="s">
        <v>25</v>
      </c>
      <c r="I92" s="11" t="e">
        <v>#REF!</v>
      </c>
      <c r="J92" s="11" t="e">
        <v>#REF!</v>
      </c>
      <c r="K92" s="12">
        <v>35000</v>
      </c>
      <c r="L92" s="12">
        <v>1064</v>
      </c>
      <c r="M92" s="12">
        <v>1004.5</v>
      </c>
      <c r="N92" s="12">
        <v>0</v>
      </c>
      <c r="O92" s="12">
        <v>0</v>
      </c>
      <c r="P92" s="12">
        <v>32931.5</v>
      </c>
    </row>
    <row r="93" spans="2:16" x14ac:dyDescent="0.25">
      <c r="B93" s="2">
        <v>62</v>
      </c>
      <c r="C93" s="2" t="s">
        <v>109</v>
      </c>
      <c r="D93" s="10" t="s">
        <v>36</v>
      </c>
      <c r="E93" s="10" t="s">
        <v>85</v>
      </c>
      <c r="F93" s="10" t="s">
        <v>24</v>
      </c>
      <c r="G93" s="2" t="s">
        <v>74</v>
      </c>
      <c r="H93" s="2" t="s">
        <v>25</v>
      </c>
      <c r="I93" s="11" t="e">
        <v>#REF!</v>
      </c>
      <c r="J93" s="11" t="e">
        <v>#REF!</v>
      </c>
      <c r="K93" s="12">
        <v>35000</v>
      </c>
      <c r="L93" s="12">
        <v>1064</v>
      </c>
      <c r="M93" s="12">
        <v>1004.5</v>
      </c>
      <c r="N93" s="12">
        <v>0</v>
      </c>
      <c r="O93" s="12">
        <v>0</v>
      </c>
      <c r="P93" s="12">
        <v>32931.5</v>
      </c>
    </row>
    <row r="94" spans="2:16" x14ac:dyDescent="0.25">
      <c r="B94" s="2">
        <v>63</v>
      </c>
      <c r="C94" s="2" t="s">
        <v>110</v>
      </c>
      <c r="D94" s="10" t="s">
        <v>36</v>
      </c>
      <c r="E94" s="10" t="s">
        <v>85</v>
      </c>
      <c r="F94" s="10" t="s">
        <v>24</v>
      </c>
      <c r="G94" s="2" t="s">
        <v>73</v>
      </c>
      <c r="H94" s="2" t="s">
        <v>25</v>
      </c>
      <c r="I94" s="11" t="e">
        <v>#REF!</v>
      </c>
      <c r="J94" s="11" t="e">
        <v>#REF!</v>
      </c>
      <c r="K94" s="12">
        <v>35000</v>
      </c>
      <c r="L94" s="12">
        <v>1064</v>
      </c>
      <c r="M94" s="12">
        <v>1004.5</v>
      </c>
      <c r="N94" s="12">
        <v>0</v>
      </c>
      <c r="O94" s="12">
        <v>3797.01</v>
      </c>
      <c r="P94" s="12">
        <v>29134.489999999998</v>
      </c>
    </row>
    <row r="95" spans="2:16" x14ac:dyDescent="0.25">
      <c r="B95" s="2">
        <v>64</v>
      </c>
      <c r="C95" s="2" t="s">
        <v>1</v>
      </c>
      <c r="D95" s="10" t="s">
        <v>34</v>
      </c>
      <c r="E95" s="10" t="s">
        <v>87</v>
      </c>
      <c r="F95" s="10" t="s">
        <v>24</v>
      </c>
      <c r="G95" s="2" t="s">
        <v>73</v>
      </c>
      <c r="H95" s="2" t="s">
        <v>25</v>
      </c>
      <c r="I95" s="11" t="e">
        <v>#REF!</v>
      </c>
      <c r="J95" s="11" t="e">
        <v>#REF!</v>
      </c>
      <c r="K95" s="12">
        <v>40000</v>
      </c>
      <c r="L95" s="12">
        <v>1216</v>
      </c>
      <c r="M95" s="12">
        <v>1148</v>
      </c>
      <c r="N95" s="12">
        <v>442.64987500000024</v>
      </c>
      <c r="O95" s="12">
        <v>100</v>
      </c>
      <c r="P95" s="12">
        <v>37093.350124999997</v>
      </c>
    </row>
    <row r="96" spans="2:16" x14ac:dyDescent="0.25">
      <c r="B96" s="2">
        <v>65</v>
      </c>
      <c r="C96" s="2" t="s">
        <v>112</v>
      </c>
      <c r="D96" s="10" t="s">
        <v>34</v>
      </c>
      <c r="E96" s="10" t="s">
        <v>87</v>
      </c>
      <c r="F96" s="10" t="s">
        <v>24</v>
      </c>
      <c r="G96" s="2" t="s">
        <v>73</v>
      </c>
      <c r="H96" s="2" t="s">
        <v>25</v>
      </c>
      <c r="I96" s="11" t="e">
        <v>#REF!</v>
      </c>
      <c r="J96" s="11" t="e">
        <v>#REF!</v>
      </c>
      <c r="K96" s="12">
        <v>30000</v>
      </c>
      <c r="L96" s="12">
        <v>912</v>
      </c>
      <c r="M96" s="12">
        <v>861</v>
      </c>
      <c r="N96" s="12">
        <v>0</v>
      </c>
      <c r="O96" s="12">
        <v>100</v>
      </c>
      <c r="P96" s="12">
        <v>28127</v>
      </c>
    </row>
    <row r="97" spans="2:16" x14ac:dyDescent="0.25">
      <c r="B97" s="2">
        <v>66</v>
      </c>
      <c r="C97" s="2" t="s">
        <v>22</v>
      </c>
      <c r="D97" s="10" t="s">
        <v>34</v>
      </c>
      <c r="E97" s="10" t="s">
        <v>87</v>
      </c>
      <c r="F97" s="10" t="s">
        <v>24</v>
      </c>
      <c r="G97" s="2" t="s">
        <v>74</v>
      </c>
      <c r="H97" s="2" t="s">
        <v>25</v>
      </c>
      <c r="I97" s="11" t="e">
        <v>#REF!</v>
      </c>
      <c r="J97" s="11" t="e">
        <v>#REF!</v>
      </c>
      <c r="K97" s="12">
        <v>45000</v>
      </c>
      <c r="L97" s="12">
        <v>1368</v>
      </c>
      <c r="M97" s="12">
        <v>1291.5</v>
      </c>
      <c r="N97" s="12">
        <v>1148.3248750000002</v>
      </c>
      <c r="O97" s="12">
        <v>0</v>
      </c>
      <c r="P97" s="12">
        <v>41192.175125000002</v>
      </c>
    </row>
    <row r="98" spans="2:16" x14ac:dyDescent="0.25">
      <c r="B98" s="2">
        <v>67</v>
      </c>
      <c r="C98" s="2" t="s">
        <v>3</v>
      </c>
      <c r="D98" s="10" t="s">
        <v>57</v>
      </c>
      <c r="E98" s="10" t="s">
        <v>87</v>
      </c>
      <c r="F98" s="10" t="s">
        <v>24</v>
      </c>
      <c r="G98" s="2" t="s">
        <v>73</v>
      </c>
      <c r="H98" s="2" t="s">
        <v>25</v>
      </c>
      <c r="I98" s="11" t="e">
        <v>#REF!</v>
      </c>
      <c r="J98" s="11" t="e">
        <v>#REF!</v>
      </c>
      <c r="K98" s="12">
        <v>145000</v>
      </c>
      <c r="L98" s="12">
        <v>4408</v>
      </c>
      <c r="M98" s="12">
        <v>4161.5</v>
      </c>
      <c r="N98" s="12">
        <v>22690.491166666667</v>
      </c>
      <c r="O98" s="12">
        <v>15000</v>
      </c>
      <c r="P98" s="12">
        <v>98740.008833333326</v>
      </c>
    </row>
    <row r="99" spans="2:16" x14ac:dyDescent="0.25">
      <c r="B99" s="2">
        <v>68</v>
      </c>
      <c r="C99" s="2" t="s">
        <v>127</v>
      </c>
      <c r="D99" s="10" t="s">
        <v>128</v>
      </c>
      <c r="E99" s="10" t="s">
        <v>89</v>
      </c>
      <c r="F99" s="10" t="s">
        <v>24</v>
      </c>
      <c r="G99" s="2" t="s">
        <v>74</v>
      </c>
      <c r="H99" s="2" t="s">
        <v>25</v>
      </c>
      <c r="I99" s="11" t="e">
        <v>#REF!</v>
      </c>
      <c r="J99" s="11" t="e">
        <v>#REF!</v>
      </c>
      <c r="K99" s="12">
        <v>50000</v>
      </c>
      <c r="L99" s="12">
        <v>1520</v>
      </c>
      <c r="M99" s="12">
        <v>1435</v>
      </c>
      <c r="N99" s="12">
        <v>1853.9998750000002</v>
      </c>
      <c r="O99" s="12">
        <v>16100</v>
      </c>
      <c r="P99" s="12">
        <v>29091.000124999999</v>
      </c>
    </row>
    <row r="100" spans="2:16" x14ac:dyDescent="0.25">
      <c r="B100" s="2">
        <v>69</v>
      </c>
      <c r="C100" s="2" t="s">
        <v>151</v>
      </c>
      <c r="D100" s="10" t="s">
        <v>128</v>
      </c>
      <c r="E100" s="10" t="s">
        <v>89</v>
      </c>
      <c r="F100" s="10" t="s">
        <v>24</v>
      </c>
      <c r="G100" s="2" t="s">
        <v>73</v>
      </c>
      <c r="H100" s="2" t="s">
        <v>25</v>
      </c>
      <c r="I100" s="11" t="e">
        <v>#REF!</v>
      </c>
      <c r="J100" s="11" t="e">
        <v>#REF!</v>
      </c>
      <c r="K100" s="12">
        <v>25000</v>
      </c>
      <c r="L100" s="12">
        <v>760</v>
      </c>
      <c r="M100" s="12">
        <v>717.5</v>
      </c>
      <c r="N100" s="12">
        <v>0</v>
      </c>
      <c r="O100" s="12">
        <v>0</v>
      </c>
      <c r="P100" s="12">
        <v>23522.5</v>
      </c>
    </row>
    <row r="101" spans="2:16" x14ac:dyDescent="0.25">
      <c r="B101" s="2">
        <v>70</v>
      </c>
      <c r="C101" s="2" t="s">
        <v>59</v>
      </c>
      <c r="D101" s="10" t="s">
        <v>31</v>
      </c>
      <c r="E101" s="10" t="s">
        <v>89</v>
      </c>
      <c r="F101" s="10" t="s">
        <v>24</v>
      </c>
      <c r="G101" s="2" t="s">
        <v>73</v>
      </c>
      <c r="H101" s="2" t="s">
        <v>25</v>
      </c>
      <c r="I101" s="11" t="e">
        <v>#REF!</v>
      </c>
      <c r="J101" s="11" t="e">
        <v>#REF!</v>
      </c>
      <c r="K101" s="12">
        <v>30000</v>
      </c>
      <c r="L101" s="12">
        <v>912</v>
      </c>
      <c r="M101" s="12">
        <v>861</v>
      </c>
      <c r="N101" s="12">
        <v>0</v>
      </c>
      <c r="O101" s="12">
        <v>9143.3799999999992</v>
      </c>
      <c r="P101" s="12">
        <v>19083.620000000003</v>
      </c>
    </row>
    <row r="102" spans="2:16" x14ac:dyDescent="0.25">
      <c r="B102" s="2">
        <v>71</v>
      </c>
      <c r="C102" s="2" t="s">
        <v>119</v>
      </c>
      <c r="D102" s="10" t="s">
        <v>120</v>
      </c>
      <c r="E102" s="10" t="s">
        <v>88</v>
      </c>
      <c r="F102" s="10" t="s">
        <v>24</v>
      </c>
      <c r="G102" s="2" t="s">
        <v>74</v>
      </c>
      <c r="H102" s="2" t="s">
        <v>25</v>
      </c>
      <c r="I102" s="11" t="e">
        <v>#REF!</v>
      </c>
      <c r="J102" s="11" t="e">
        <v>#REF!</v>
      </c>
      <c r="K102" s="12">
        <v>100000</v>
      </c>
      <c r="L102" s="12">
        <v>3040</v>
      </c>
      <c r="M102" s="12">
        <v>2870</v>
      </c>
      <c r="N102" s="12">
        <v>11706.038666666665</v>
      </c>
      <c r="O102" s="12">
        <v>1715.46</v>
      </c>
      <c r="P102" s="12">
        <v>80668.501333333334</v>
      </c>
    </row>
    <row r="103" spans="2:16" x14ac:dyDescent="0.25">
      <c r="B103" s="2">
        <v>72</v>
      </c>
      <c r="C103" s="2" t="s">
        <v>111</v>
      </c>
      <c r="D103" s="10" t="s">
        <v>42</v>
      </c>
      <c r="E103" s="10" t="s">
        <v>88</v>
      </c>
      <c r="F103" s="10" t="s">
        <v>24</v>
      </c>
      <c r="G103" s="2" t="s">
        <v>74</v>
      </c>
      <c r="H103" s="2" t="s">
        <v>25</v>
      </c>
      <c r="I103" s="11" t="e">
        <v>#REF!</v>
      </c>
      <c r="J103" s="11" t="e">
        <v>#REF!</v>
      </c>
      <c r="K103" s="12">
        <v>20000</v>
      </c>
      <c r="L103" s="12">
        <v>608</v>
      </c>
      <c r="M103" s="12">
        <v>574</v>
      </c>
      <c r="N103" s="12">
        <v>0</v>
      </c>
      <c r="O103" s="12">
        <v>0</v>
      </c>
      <c r="P103" s="12">
        <v>18818</v>
      </c>
    </row>
    <row r="104" spans="2:16" x14ac:dyDescent="0.25">
      <c r="B104" s="2">
        <v>73</v>
      </c>
      <c r="C104" s="2" t="s">
        <v>65</v>
      </c>
      <c r="D104" s="10" t="s">
        <v>42</v>
      </c>
      <c r="E104" s="10" t="s">
        <v>88</v>
      </c>
      <c r="F104" s="10" t="s">
        <v>24</v>
      </c>
      <c r="G104" s="2" t="s">
        <v>74</v>
      </c>
      <c r="H104" s="2" t="s">
        <v>25</v>
      </c>
      <c r="I104" s="11" t="e">
        <v>#REF!</v>
      </c>
      <c r="J104" s="11" t="e">
        <v>#REF!</v>
      </c>
      <c r="K104" s="12">
        <v>40000</v>
      </c>
      <c r="L104" s="12">
        <v>1216</v>
      </c>
      <c r="M104" s="12">
        <v>1148</v>
      </c>
      <c r="N104" s="12">
        <v>442.64987500000024</v>
      </c>
      <c r="O104" s="12">
        <v>0</v>
      </c>
      <c r="P104" s="12">
        <v>37193.350124999997</v>
      </c>
    </row>
    <row r="105" spans="2:16" x14ac:dyDescent="0.25">
      <c r="B105" s="2">
        <v>74</v>
      </c>
      <c r="C105" s="2" t="s">
        <v>18</v>
      </c>
      <c r="D105" s="10" t="s">
        <v>42</v>
      </c>
      <c r="E105" s="10" t="s">
        <v>88</v>
      </c>
      <c r="F105" s="10" t="s">
        <v>24</v>
      </c>
      <c r="G105" s="2" t="s">
        <v>73</v>
      </c>
      <c r="H105" s="2" t="s">
        <v>25</v>
      </c>
      <c r="I105" s="11" t="e">
        <v>#REF!</v>
      </c>
      <c r="J105" s="11" t="e">
        <v>#REF!</v>
      </c>
      <c r="K105" s="12">
        <v>25000</v>
      </c>
      <c r="L105" s="12">
        <v>760</v>
      </c>
      <c r="M105" s="12">
        <v>717.5</v>
      </c>
      <c r="N105" s="12">
        <v>0</v>
      </c>
      <c r="O105" s="12">
        <v>0</v>
      </c>
      <c r="P105" s="12">
        <v>23522.5</v>
      </c>
    </row>
    <row r="106" spans="2:16" x14ac:dyDescent="0.25">
      <c r="B106" s="2">
        <v>75</v>
      </c>
      <c r="C106" s="2" t="s">
        <v>134</v>
      </c>
      <c r="D106" s="10" t="s">
        <v>37</v>
      </c>
      <c r="E106" s="10" t="s">
        <v>86</v>
      </c>
      <c r="F106" s="10" t="s">
        <v>24</v>
      </c>
      <c r="G106" s="2" t="s">
        <v>73</v>
      </c>
      <c r="H106" s="2" t="s">
        <v>25</v>
      </c>
      <c r="I106" s="11" t="e">
        <v>#REF!</v>
      </c>
      <c r="J106" s="11" t="e">
        <v>#REF!</v>
      </c>
      <c r="K106" s="12">
        <v>65000</v>
      </c>
      <c r="L106" s="12">
        <v>1976</v>
      </c>
      <c r="M106" s="12">
        <v>1865.5</v>
      </c>
      <c r="N106" s="12">
        <v>4427.5788749999992</v>
      </c>
      <c r="O106" s="12">
        <v>100</v>
      </c>
      <c r="P106" s="12">
        <v>56630.921125000001</v>
      </c>
    </row>
    <row r="107" spans="2:16" x14ac:dyDescent="0.25">
      <c r="B107" s="2">
        <v>76</v>
      </c>
      <c r="C107" s="2" t="s">
        <v>125</v>
      </c>
      <c r="D107" s="10" t="s">
        <v>28</v>
      </c>
      <c r="E107" s="10" t="s">
        <v>92</v>
      </c>
      <c r="F107" s="10" t="s">
        <v>24</v>
      </c>
      <c r="G107" s="2" t="s">
        <v>74</v>
      </c>
      <c r="H107" s="2" t="s">
        <v>25</v>
      </c>
      <c r="I107" s="11" t="e">
        <v>#REF!</v>
      </c>
      <c r="J107" s="11" t="e">
        <v>#REF!</v>
      </c>
      <c r="K107" s="12">
        <v>35000</v>
      </c>
      <c r="L107" s="12">
        <v>1064</v>
      </c>
      <c r="M107" s="12">
        <v>1004.5</v>
      </c>
      <c r="N107" s="12">
        <v>0</v>
      </c>
      <c r="O107" s="12">
        <v>0</v>
      </c>
      <c r="P107" s="12">
        <v>32931.5</v>
      </c>
    </row>
    <row r="108" spans="2:16" x14ac:dyDescent="0.25">
      <c r="B108" s="2">
        <v>77</v>
      </c>
      <c r="C108" s="2" t="s">
        <v>61</v>
      </c>
      <c r="D108" s="10" t="s">
        <v>62</v>
      </c>
      <c r="E108" s="10" t="s">
        <v>92</v>
      </c>
      <c r="F108" s="10" t="s">
        <v>24</v>
      </c>
      <c r="G108" s="2" t="s">
        <v>74</v>
      </c>
      <c r="H108" s="2" t="s">
        <v>25</v>
      </c>
      <c r="I108" s="11" t="e">
        <v>#REF!</v>
      </c>
      <c r="J108" s="11" t="e">
        <v>#REF!</v>
      </c>
      <c r="K108" s="12">
        <v>40000</v>
      </c>
      <c r="L108" s="12">
        <v>1216</v>
      </c>
      <c r="M108" s="12">
        <v>1148</v>
      </c>
      <c r="N108" s="12">
        <v>442.64987500000024</v>
      </c>
      <c r="O108" s="12">
        <v>0</v>
      </c>
      <c r="P108" s="12">
        <v>37193.350124999997</v>
      </c>
    </row>
    <row r="109" spans="2:16" x14ac:dyDescent="0.25">
      <c r="B109" s="2">
        <v>78</v>
      </c>
      <c r="C109" s="2" t="s">
        <v>144</v>
      </c>
      <c r="D109" s="10" t="s">
        <v>145</v>
      </c>
      <c r="E109" s="10" t="s">
        <v>84</v>
      </c>
      <c r="F109" s="10" t="s">
        <v>24</v>
      </c>
      <c r="G109" s="2" t="s">
        <v>73</v>
      </c>
      <c r="H109" s="2" t="s">
        <v>25</v>
      </c>
      <c r="I109" s="11" t="e">
        <v>#REF!</v>
      </c>
      <c r="J109" s="11" t="e">
        <v>#REF!</v>
      </c>
      <c r="K109" s="12">
        <v>65000</v>
      </c>
      <c r="L109" s="12">
        <v>1976</v>
      </c>
      <c r="M109" s="12">
        <v>1865.5</v>
      </c>
      <c r="N109" s="12">
        <v>4427.5788749999992</v>
      </c>
      <c r="O109" s="12">
        <v>0</v>
      </c>
      <c r="P109" s="12">
        <v>56730.921125000001</v>
      </c>
    </row>
    <row r="110" spans="2:16" x14ac:dyDescent="0.25">
      <c r="B110" s="2">
        <v>79</v>
      </c>
      <c r="C110" s="2" t="s">
        <v>141</v>
      </c>
      <c r="D110" s="10" t="s">
        <v>142</v>
      </c>
      <c r="E110" s="10" t="s">
        <v>91</v>
      </c>
      <c r="F110" s="10" t="s">
        <v>24</v>
      </c>
      <c r="G110" s="2" t="s">
        <v>73</v>
      </c>
      <c r="H110" s="2" t="s">
        <v>25</v>
      </c>
      <c r="I110" s="11" t="e">
        <v>#REF!</v>
      </c>
      <c r="J110" s="11" t="e">
        <v>#REF!</v>
      </c>
      <c r="K110" s="12">
        <v>35000</v>
      </c>
      <c r="L110" s="12">
        <v>1064</v>
      </c>
      <c r="M110" s="12">
        <v>1004.5</v>
      </c>
      <c r="N110" s="12">
        <v>0</v>
      </c>
      <c r="O110" s="12">
        <v>1469.12</v>
      </c>
      <c r="P110" s="12">
        <v>31462.38</v>
      </c>
    </row>
    <row r="111" spans="2:16" x14ac:dyDescent="0.25">
      <c r="B111" s="9"/>
      <c r="C111" s="8"/>
      <c r="D111" s="8"/>
      <c r="E111" s="8"/>
      <c r="F111" s="8"/>
      <c r="G111" s="8"/>
      <c r="H111" s="8"/>
      <c r="I111" s="22"/>
      <c r="J111" s="22"/>
      <c r="K111" s="1">
        <f>SUM(K72:K110)</f>
        <v>1711666.67</v>
      </c>
      <c r="L111" s="1">
        <f t="shared" ref="L111:P111" si="12">SUM(L72:L110)</f>
        <v>52034.67</v>
      </c>
      <c r="M111" s="1">
        <f t="shared" si="12"/>
        <v>49124.83</v>
      </c>
      <c r="N111" s="1">
        <f t="shared" si="12"/>
        <v>76966.961208333349</v>
      </c>
      <c r="O111" s="1">
        <f t="shared" si="12"/>
        <v>68913.23</v>
      </c>
      <c r="P111" s="1">
        <f t="shared" si="12"/>
        <v>1464626.9787916669</v>
      </c>
    </row>
    <row r="112" spans="2:16" x14ac:dyDescent="0.25">
      <c r="B112" s="23"/>
      <c r="C112" s="24"/>
      <c r="D112" s="24"/>
      <c r="E112" s="24"/>
      <c r="F112" s="24"/>
      <c r="G112" s="24"/>
      <c r="H112" s="24"/>
      <c r="I112" s="25"/>
      <c r="J112" s="25"/>
      <c r="K112" s="26"/>
      <c r="L112" s="26"/>
      <c r="M112" s="26"/>
      <c r="N112" s="26"/>
      <c r="O112" s="26"/>
      <c r="P112" s="27"/>
    </row>
    <row r="113" spans="2:16" x14ac:dyDescent="0.25">
      <c r="B113" s="2">
        <v>80</v>
      </c>
      <c r="C113" s="2" t="s">
        <v>23</v>
      </c>
      <c r="D113" s="10" t="s">
        <v>30</v>
      </c>
      <c r="E113" s="10" t="s">
        <v>94</v>
      </c>
      <c r="F113" s="10" t="s">
        <v>45</v>
      </c>
      <c r="G113" s="2" t="s">
        <v>73</v>
      </c>
      <c r="H113" s="2" t="s">
        <v>25</v>
      </c>
      <c r="I113" s="11" t="e">
        <v>#REF!</v>
      </c>
      <c r="J113" s="11" t="e">
        <v>#REF!</v>
      </c>
      <c r="K113" s="12">
        <v>25000</v>
      </c>
      <c r="L113" s="12">
        <v>760</v>
      </c>
      <c r="M113" s="12">
        <v>717.5</v>
      </c>
      <c r="N113" s="12">
        <v>0</v>
      </c>
      <c r="O113" s="12">
        <v>0</v>
      </c>
      <c r="P113" s="12">
        <v>23522.5</v>
      </c>
    </row>
    <row r="114" spans="2:16" x14ac:dyDescent="0.25">
      <c r="B114" s="16">
        <v>81</v>
      </c>
      <c r="C114" s="16" t="s">
        <v>13</v>
      </c>
      <c r="D114" s="17" t="s">
        <v>51</v>
      </c>
      <c r="E114" s="17" t="s">
        <v>90</v>
      </c>
      <c r="F114" s="17" t="s">
        <v>45</v>
      </c>
      <c r="G114" s="16" t="s">
        <v>74</v>
      </c>
      <c r="H114" s="16" t="s">
        <v>25</v>
      </c>
      <c r="I114" s="11" t="e">
        <v>#REF!</v>
      </c>
      <c r="J114" s="11" t="e">
        <v>#REF!</v>
      </c>
      <c r="K114" s="12">
        <v>70000</v>
      </c>
      <c r="L114" s="12">
        <v>2128</v>
      </c>
      <c r="M114" s="12">
        <v>2009</v>
      </c>
      <c r="N114" s="12">
        <v>5368.4788749999989</v>
      </c>
      <c r="O114" s="12">
        <v>0</v>
      </c>
      <c r="P114" s="12">
        <v>60494.521124999999</v>
      </c>
    </row>
    <row r="115" spans="2:16" x14ac:dyDescent="0.25">
      <c r="B115" s="9"/>
      <c r="C115" s="8"/>
      <c r="D115" s="8"/>
      <c r="E115" s="8"/>
      <c r="F115" s="8"/>
      <c r="G115" s="8"/>
      <c r="H115" s="28"/>
      <c r="I115" s="22"/>
      <c r="J115" s="22"/>
      <c r="K115" s="1">
        <f>SUM(K113:K114)</f>
        <v>95000</v>
      </c>
      <c r="L115" s="1">
        <f t="shared" ref="L115:P115" si="13">SUM(L113:L114)</f>
        <v>2888</v>
      </c>
      <c r="M115" s="1">
        <f t="shared" si="13"/>
        <v>2726.5</v>
      </c>
      <c r="N115" s="1">
        <f t="shared" si="13"/>
        <v>5368.4788749999989</v>
      </c>
      <c r="O115" s="1">
        <f t="shared" si="13"/>
        <v>0</v>
      </c>
      <c r="P115" s="1">
        <f t="shared" si="13"/>
        <v>84017.021124999999</v>
      </c>
    </row>
    <row r="116" spans="2:16" x14ac:dyDescent="0.25">
      <c r="B116" s="6"/>
      <c r="C116" s="21"/>
      <c r="D116" s="21"/>
      <c r="E116" s="21"/>
      <c r="F116" s="21"/>
      <c r="G116" s="21"/>
      <c r="H116" s="21"/>
      <c r="I116" s="25"/>
      <c r="J116" s="25"/>
      <c r="K116" s="26"/>
      <c r="L116" s="26"/>
      <c r="M116" s="26"/>
      <c r="N116" s="26"/>
      <c r="O116" s="26"/>
      <c r="P116" s="27"/>
    </row>
    <row r="117" spans="2:16" x14ac:dyDescent="0.25">
      <c r="B117" s="23"/>
      <c r="C117" s="24"/>
      <c r="D117" s="24"/>
      <c r="E117" s="24"/>
      <c r="F117" s="24"/>
      <c r="G117" s="24"/>
      <c r="H117" s="29" t="s">
        <v>155</v>
      </c>
      <c r="K117" s="1">
        <v>3591666.67</v>
      </c>
      <c r="L117" s="1">
        <v>109186.67</v>
      </c>
      <c r="M117" s="1">
        <v>103080.83</v>
      </c>
      <c r="N117" s="1">
        <v>165137.44254166665</v>
      </c>
      <c r="O117" s="1">
        <v>99936.279999999984</v>
      </c>
      <c r="P117" s="1">
        <v>3114325.4474583324</v>
      </c>
    </row>
    <row r="119" spans="2:16" x14ac:dyDescent="0.25">
      <c r="P119"/>
    </row>
  </sheetData>
  <sortState xmlns:xlrd2="http://schemas.microsoft.com/office/spreadsheetml/2017/richdata2" ref="C8:P114">
    <sortCondition ref="F8:F114"/>
  </sortState>
  <mergeCells count="3">
    <mergeCell ref="B4:P4"/>
    <mergeCell ref="B5:P5"/>
    <mergeCell ref="B6:P6"/>
  </mergeCells>
  <printOptions horizontalCentered="1"/>
  <pageMargins left="0.43307086614173201" right="0.55118110236220497" top="0.35433070866141703" bottom="1.69291338582677" header="0.31496062992126" footer="0.74803149606299202"/>
  <pageSetup paperSize="5" scale="61" fitToHeight="0" orientation="landscape" r:id="rId1"/>
  <headerFooter>
    <oddFooter>&amp;L&amp;"-,Negrita"&amp;12Daridys Muñoz, &amp;"-,Normal"Encargada de RRHH&amp;C&amp;9&amp;P&amp;R&amp;"-,Negrita"&amp;12Xiomara De Coo, &amp;"-,Normal"Enc. de Planificación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Temp</vt:lpstr>
      <vt:lpstr>Temp!Títulos_a_imprimir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jberiguete</dc:creator>
  <cp:lastModifiedBy>Juan Beriguete</cp:lastModifiedBy>
  <cp:lastPrinted>2024-09-19T22:32:05Z</cp:lastPrinted>
  <dcterms:created xsi:type="dcterms:W3CDTF">2011-03-25T19:47:41Z</dcterms:created>
  <dcterms:modified xsi:type="dcterms:W3CDTF">2024-09-19T22:32:13Z</dcterms:modified>
</cp:coreProperties>
</file>