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julio 2023\"/>
    </mc:Choice>
  </mc:AlternateContent>
  <xr:revisionPtr revIDLastSave="0" documentId="13_ncr:1_{C9A046F9-1B8C-4820-B279-98CFDE3E66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XP" sheetId="1" r:id="rId1"/>
  </sheets>
  <definedNames>
    <definedName name="_xlnm._FilterDatabase" localSheetId="0" hidden="1">CXP!#REF!</definedName>
    <definedName name="_xlnm.Print_Titles" localSheetId="0">CXP!$1:$7</definedName>
  </definedNames>
  <calcPr calcId="191029"/>
</workbook>
</file>

<file path=xl/calcChain.xml><?xml version="1.0" encoding="utf-8"?>
<calcChain xmlns="http://schemas.openxmlformats.org/spreadsheetml/2006/main">
  <c r="H19" i="1" l="1"/>
  <c r="H18" i="1"/>
  <c r="H17" i="1"/>
  <c r="H16" i="1"/>
  <c r="H15" i="1"/>
  <c r="H14" i="1"/>
  <c r="H13" i="1"/>
  <c r="H12" i="1"/>
  <c r="H11" i="1"/>
  <c r="H10" i="1"/>
  <c r="H9" i="1"/>
  <c r="G146" i="1"/>
  <c r="I146" i="1"/>
  <c r="J146" i="1"/>
</calcChain>
</file>

<file path=xl/sharedStrings.xml><?xml version="1.0" encoding="utf-8"?>
<sst xmlns="http://schemas.openxmlformats.org/spreadsheetml/2006/main" count="572" uniqueCount="335">
  <si>
    <t>VALORES RD$</t>
  </si>
  <si>
    <t>CONCEPTO</t>
  </si>
  <si>
    <t>ASVALSOPH INVESTMENTS</t>
  </si>
  <si>
    <t>INTER RADIO GROUP SRL, La Grande  FM</t>
  </si>
  <si>
    <t>TRANSMISION DE PUBLICIDAD RADIAL DEL 1 DE SEPTIEMBRE AL 31 DE DICIEMBRE 2014.</t>
  </si>
  <si>
    <t>MIOLAN &amp; ASOC.</t>
  </si>
  <si>
    <t>MUNDO PRESTAMO, SRL</t>
  </si>
  <si>
    <t>FACT.0000001 DE FECHA 16/04/2015.</t>
  </si>
  <si>
    <t>SERVICIOS DE CONSULTORIA EN EL SISTEMA DE CONTABILIDAD PEACHTREE</t>
  </si>
  <si>
    <t>PAGO SERVICIO DE AUTOBUS DE 50 PASAJERO DESDE LA DIDA AL 25 DE LAAUTOPISTA DUARTE  CON EL NCF NO.A010010011500000091</t>
  </si>
  <si>
    <t>PAGO SERVICIO DE AUTOBUS DE 50PASAJERO DESDE LA DIDA AL HIPODROMO V CENTENARIO CON EL NCF NO.A010010011500000092</t>
  </si>
  <si>
    <t>PAGO DE COMPLETIVO DE AUMENTO DE UN 5% ANUAL (QUE INICIA  1/11 2016 )DELOS MESES NOVIEMBRE Y DICIEMBRE 2016 Y ENERO  2017</t>
  </si>
  <si>
    <t>RADHAMES PEREZ CARVAJAL</t>
  </si>
  <si>
    <t xml:space="preserve">AGUA PLANETA AZUL </t>
  </si>
  <si>
    <t>AGUA PLANETA AZUL, S.A.</t>
  </si>
  <si>
    <t>REGISTRANDO LA COMPRA DE BOTELLONES DE AGUA PARA EMPLEADO DE LA DIDA CENTRAL 16-10-18 AL 22-10-18</t>
  </si>
  <si>
    <t>TRANSPORTE BLANCO,S.A.</t>
  </si>
  <si>
    <t>REGISTRANDO SERVICIOS DE ENVIOS DE PAQUETES Y DOCUMENTOS DESDE LA DIDA CENTRAL A LAS OFICINAS LOCALES Y VICEVERSA, CORRESPONDEINTE AL PERIODO DEL 08 DE NOVIEMBRE 2018 HASTA EL 23 DE NOVIEMBRE DE 2018</t>
  </si>
  <si>
    <t>REGISTRANDO SERVICIOS DE ENVIOS DE PAQUETES Y DOCUMENTOS DESDE LA DIDA CENTRAL A LAS OFICINAS LOCALES Y VICEVERSA, CORRESPONDEINTE AL PERIODO DEL 24 DE NOVIEMBRE 2018 HASTA EL 28 DE NOVIEMBRE DE 2018</t>
  </si>
  <si>
    <t>DIRECCION GENERAL DE INFORMACION Y DEFENSA DE LOS AFILIADOS</t>
  </si>
  <si>
    <t>REGISTRANDO SERVICIO DE ALQUILER LOCAL DIDA BARAHONA  DESDE NOV-2018 HASTA JUNIO 2019.</t>
  </si>
  <si>
    <t>REGISTRO COMPRA DE 55 BOTELLONES AGUA Y  5 BOTELLONES VACIO PARA USO DE LA INSITUCION DIDA.</t>
  </si>
  <si>
    <t>PAGO SERVICIO DE ALQUILER LOCAL BARAHONA CORRESPONDIENTE AL MES DE FEBRERO/19</t>
  </si>
  <si>
    <t>PAGO SERVICIO DE ALQUILER LOCAL BARAHONA CORRESPONDIENTE AL MES DE MARZO/19</t>
  </si>
  <si>
    <t>REGISTRANDO SERVICIO DE ALQUILER LOCAL BARAHONA CORRESPONDIENTE AL MES DE ABRIL/19</t>
  </si>
  <si>
    <t>REGISTRANDO SERVICIO DE ALQUILER LOCAL BARAHONA CORRESPONDIENTE AL MES DE MAYO/19</t>
  </si>
  <si>
    <t>REGISTRANDO SERVICIO DE ALQUILER LOCAL BARAHONA CORRESPONDIENTE AL MES DE JUNIO/19</t>
  </si>
  <si>
    <t>INAPA</t>
  </si>
  <si>
    <t>REGISTRANDO SUMINSTRO DE AGUA POTABLE DIDA SAN PEDRO DE MACORIS, CORRESPONDIENTEA LOS MESES DE MAYO, JUNIO,JULIO,AGOSTO, SEPT,OCT,NOV. Y DIC/2020.</t>
  </si>
  <si>
    <t>PEACHTREE SOLUTIONS</t>
  </si>
  <si>
    <t>REGISTRANDO SERVICIO DE IGUALAS MENSUAL DE SOPORTE Y MANTENIMIENTO DE PROGRAMA DE CONTABILIDAD Y FINANCIERO SAGE 50.</t>
  </si>
  <si>
    <t>AYUNTAMIENTO DE PUERTO PLATA</t>
  </si>
  <si>
    <t>REGISTRANDO SERVICIO DE LETREROS DE LA OFICINAL PROVINCIAL DE PUERTO PLATA</t>
  </si>
  <si>
    <t>FACIMAX, SRL.</t>
  </si>
  <si>
    <t>REGISTRANDO ADQUISICION DE TOALLAS DE BAÑO COLOR BLANCO PERSONALIZADAS CON NOMBRE Y LO INSTITUCIONAL</t>
  </si>
  <si>
    <t>EDITORA HOY</t>
  </si>
  <si>
    <t>REGISTRANDO RENOVACION DE PERIODICOS QUE LLEGAN A LA INSTITUCION DEL 2021 AL 2022</t>
  </si>
  <si>
    <t>PUBLICACIONES AHORA,S.A.S</t>
  </si>
  <si>
    <t>REGISTRANDO RENOVACION DEL PERIODOCO EL NACIONAL PARA USO INSTITUCIONAL</t>
  </si>
  <si>
    <t>IMPRENTA NORCENTRAL</t>
  </si>
  <si>
    <t>IMPRESIÓN DE UN BANNER FULL COLORS (GRAFICA IMPRESO EN ALTA RESOLUCION)</t>
  </si>
  <si>
    <t>SEPARADOSRES DE LIBROS, FULL COLORS, LAMINADO EN CARTONITE TAMAÑO 2 X 8.</t>
  </si>
  <si>
    <t>ESTAMPITAS, REDONDA EN CARTULINAS PERLADA TAMAÑO 2 1/4 X 2 1/4. IMPRESAS FULL COLORS</t>
  </si>
  <si>
    <t>B1500002365</t>
  </si>
  <si>
    <t>A010010011500000091</t>
  </si>
  <si>
    <t>A010010011500000092</t>
  </si>
  <si>
    <t>A010010011500000006</t>
  </si>
  <si>
    <t>A010010011500000375</t>
  </si>
  <si>
    <t>A010010011500000368</t>
  </si>
  <si>
    <t>A0100100115099:2990000371</t>
  </si>
  <si>
    <t>A010010011500000383</t>
  </si>
  <si>
    <t>A010010011500000381</t>
  </si>
  <si>
    <t>A010010011500000379</t>
  </si>
  <si>
    <t>A010010011500000377</t>
  </si>
  <si>
    <t>A010010011500000235</t>
  </si>
  <si>
    <t>B1500001174</t>
  </si>
  <si>
    <t>B1500000010</t>
  </si>
  <si>
    <t>B1500000011</t>
  </si>
  <si>
    <t>B1500000124</t>
  </si>
  <si>
    <t>B1500000127</t>
  </si>
  <si>
    <t>B1500000012</t>
  </si>
  <si>
    <t>B1500000013</t>
  </si>
  <si>
    <t>B1500000014</t>
  </si>
  <si>
    <t>B1500000018</t>
  </si>
  <si>
    <t>B1500150395</t>
  </si>
  <si>
    <t>B1500000037</t>
  </si>
  <si>
    <t>B1500000038</t>
  </si>
  <si>
    <t>B1500000791</t>
  </si>
  <si>
    <t>B1500000194</t>
  </si>
  <si>
    <t>B1500003854</t>
  </si>
  <si>
    <t>B1500002186</t>
  </si>
  <si>
    <t>B1500000121</t>
  </si>
  <si>
    <t>B1500000122</t>
  </si>
  <si>
    <t>B1500000123</t>
  </si>
  <si>
    <t>B1500004241</t>
  </si>
  <si>
    <t>31-12-2014</t>
  </si>
  <si>
    <t>ENERO 2017</t>
  </si>
  <si>
    <t>FLASH PACK</t>
  </si>
  <si>
    <t>AYUNTAMIENTO DE SAN PEDRO DE MACORIS</t>
  </si>
  <si>
    <t>CELIA GISELE ABREU</t>
  </si>
  <si>
    <t>B1500000227</t>
  </si>
  <si>
    <t>TRONCO PLAZA</t>
  </si>
  <si>
    <t>REGISTRANDO SERVICIO DE ALQUILER LOCAL OFICINA PROVINCIAL DE BAVARO DE LOS MESES DE ABRIL A JUNIO-22</t>
  </si>
  <si>
    <t>B1500000059</t>
  </si>
  <si>
    <t>COMPLETO</t>
  </si>
  <si>
    <t>PENDIENTE</t>
  </si>
  <si>
    <t>OGTIC</t>
  </si>
  <si>
    <t>VALERIO ROCHITT</t>
  </si>
  <si>
    <t>FARMACIA EL SOL DE LA VEGA</t>
  </si>
  <si>
    <t>AYUNTAMIENTO DE SANTIAGO</t>
  </si>
  <si>
    <t>PROVEEDOR</t>
  </si>
  <si>
    <t>FACTURA NO.</t>
  </si>
  <si>
    <t>FECHA FACTURA</t>
  </si>
  <si>
    <t>FECHA FIN FACTURA</t>
  </si>
  <si>
    <t>MONTO PAGADO</t>
  </si>
  <si>
    <t>MONTO PENDIENTE</t>
  </si>
  <si>
    <t>ESTADO</t>
  </si>
  <si>
    <t>NCF</t>
  </si>
  <si>
    <t>MONTO FACTURA</t>
  </si>
  <si>
    <t>ATRASADO</t>
  </si>
  <si>
    <t>PORTO L. J. SOLUCIONES</t>
  </si>
  <si>
    <t>REGISTRANDO SERVICIO DE ALQUILER DE LA OFICNA PROVINCIAL DE SAMANA, CORRESPONDIENTE LA MES DE JULIO/22</t>
  </si>
  <si>
    <t>B1500000040</t>
  </si>
  <si>
    <t>REGISTRANDO ARREGLO DE FLORES IMPORTADAS PARA ACTIVIDAD DE LA DIDA</t>
  </si>
  <si>
    <t>B1500000250</t>
  </si>
  <si>
    <t>B1500000045</t>
  </si>
  <si>
    <t>SENASA</t>
  </si>
  <si>
    <t>MUNDO PRESTAMO</t>
  </si>
  <si>
    <t>CELIA GISELE ABREU ARIAS</t>
  </si>
  <si>
    <t>REGISTRANDO ADQUISICION DE ARREGLO DE ORQUIDEAS Y ROSAS IMPORTADAS EN BAUL, CONFECCIONADO Y ENTREGADO EL DIA 29/9/22</t>
  </si>
  <si>
    <t>B1500000242</t>
  </si>
  <si>
    <t>REGISTRANDO ADQUISICION DE ARREGLO DE ROSAS IMPORTADAS, CONFECCIONADO Y ENTREGADO EL DIA 10/11/22</t>
  </si>
  <si>
    <t>B1500000244</t>
  </si>
  <si>
    <t>REGISTRANDO ADQUISICION DE ARREGLO DE ORQUIDEAS BLANCAS, CONFECCIONADO Y ENTREGADO EL DIA 17/11/22</t>
  </si>
  <si>
    <t>B1500000245</t>
  </si>
  <si>
    <t>REGISTRANDO ADQUISICION DE CORONA FUNEBRE EN FLORES BLANCAS, ENTREGADA EN LA FUNERARIA SAVICA 17/12/22</t>
  </si>
  <si>
    <t>REGISTRANDO SERVICIO DE ALQUILER DE LA OFICNA PROVINCIAL DE SAMANA, CORRESPONDIENTE LA MES DE NOV./22</t>
  </si>
  <si>
    <t>B1500000044</t>
  </si>
  <si>
    <t>REGISTRANDO SERVICIO DE ALQUILER DE LA OFICNA PROVINCIAL DE SAMANA, CORRESPONDIENTE LA MES DE DIC./22</t>
  </si>
  <si>
    <t>PEÑA AUTO</t>
  </si>
  <si>
    <t>REGISTRANDO REPARACION Y MANTENIMIENTOS DE LOS VEHICULOS DE LA DIDA CENTRAL Y OFICINAS PROVINCIAL</t>
  </si>
  <si>
    <t>B1500001222</t>
  </si>
  <si>
    <t>B1500001223</t>
  </si>
  <si>
    <t>B1500001224</t>
  </si>
  <si>
    <t>B1500001225</t>
  </si>
  <si>
    <t>B1500001226</t>
  </si>
  <si>
    <t>B1500001227</t>
  </si>
  <si>
    <t>B1500001228</t>
  </si>
  <si>
    <t>B1500001229</t>
  </si>
  <si>
    <t>B1500001230</t>
  </si>
  <si>
    <t>UNIFIED</t>
  </si>
  <si>
    <t>AYUNTAMIENTO DE LA VEGA</t>
  </si>
  <si>
    <t>MULTICOMPUTOS</t>
  </si>
  <si>
    <t>REGISTRANDO LA ADQUISICION PLAYER Y ROTULSADOS PARA USO INSTITUCIONAL,</t>
  </si>
  <si>
    <t>B1500000149</t>
  </si>
  <si>
    <t>AYUNTAMIENTO DE AZUA</t>
  </si>
  <si>
    <t>CODETEL</t>
  </si>
  <si>
    <t>HECTOR DE JS BERNARD PAULINO</t>
  </si>
  <si>
    <t>REGISTRANDO SERVICIO DE ALQUILER DE LA OFICINA PROVINCIAL DE SANTIAGO, CORRESPONDIENTE AL TRIMESTRE SEPTIEMBRE/NOVIEMBRE DEL 2021</t>
  </si>
  <si>
    <t>B1500000001</t>
  </si>
  <si>
    <t>REGISTRANDO SERVICIO DE ALQUILER DE LA OFICINA PROVINCIAL DE SANTIAGO, CORRESPONDIENTE AL TRIMESTRE DICIEMBRE-2021/FEBRERO DEL 2022</t>
  </si>
  <si>
    <t>B1500000002</t>
  </si>
  <si>
    <t>REGISTRANDO SERVICIO DE ALQUILER DE LA OFICINA PROVINCIAL DE SANTIAGO, CORRESPONDIENTE AL TRIMESTRE MARZO-2022/MAYO DEL 2022</t>
  </si>
  <si>
    <t>B1500000003</t>
  </si>
  <si>
    <t>REGISTRANDO SERVICIO DE ALQUILER DE LA OFICINA PROVINCIAL DE SANTIAGO, CORRESPONDIENTE AL TRIMESTRE JUNIO-2022/AGOSTO DEL 2022</t>
  </si>
  <si>
    <t>B1500000004</t>
  </si>
  <si>
    <t>REGISTRANDO SERVICIO DE ALQUILER DE LA OFICINA PROVINCIAL DE SANTIAGO, CORRESPONDIENTE AL TRIMESTRE SEPTIEMBRE-2022/NOVIEMBRE DEL 2022</t>
  </si>
  <si>
    <t>B1500000005</t>
  </si>
  <si>
    <t>REGISTRANDO SERVICIO DE ALQUILER DE LA OFICINA PROVINCIAL DE SANTIAGO, CORRESPONDIENTE AL TRIMESTRE DICIEMBRE-2022/FEBRERO DEL 2023</t>
  </si>
  <si>
    <t>B1500000006</t>
  </si>
  <si>
    <t>HECTOR DAVID VOLQUEZ</t>
  </si>
  <si>
    <t>EDESUR</t>
  </si>
  <si>
    <t>HUMANO SEGUROS S.A.</t>
  </si>
  <si>
    <t>EDENORTE</t>
  </si>
  <si>
    <t>PAGOS A PROVEEDORES</t>
  </si>
  <si>
    <t>B1500000101</t>
  </si>
  <si>
    <t>AGUA PLANETA AZUL</t>
  </si>
  <si>
    <t>REGISTRANDO RELLENO DE 34 BOTELLONES DE 5 GLS PARA USO INSTITUCIONAL, EN FECHA 13/3/23</t>
  </si>
  <si>
    <t>B1500158957</t>
  </si>
  <si>
    <t>REGISTRANDO RELLENO DE 35 BOTELLONES DE 5 GLS PARA USO INSTITUCIONAL, EN FECHA 24/4/23</t>
  </si>
  <si>
    <t>B1500159951</t>
  </si>
  <si>
    <t>REGISTRANDO ADQUISICON DE LICENCIAS POR 12 MESES RENEWAL FOR NETBACKUP PLATAFORM BASE PARA USO DE LA DIDA CENTRAL Y OFICINAS PROVINCIALES, CORRESPONDIENTE AL 28/02/23 AL 27/02/24</t>
  </si>
  <si>
    <t>B1500001208</t>
  </si>
  <si>
    <t>GRUPO ICEBERG, SRL.</t>
  </si>
  <si>
    <t>REGISTRANDO ADQUISICION DE CARTUCHOS Y TONER PARA USO DE LA DIDA CENTRAL Y OFICINAS PROVINCIALES.</t>
  </si>
  <si>
    <t>B1500000301</t>
  </si>
  <si>
    <t>SANTO DOMINGO MOTOR</t>
  </si>
  <si>
    <t>JESUS ML ESPINAL</t>
  </si>
  <si>
    <t>REGISTRANDO SERVICIO DE ALQUILER DE LOCAL DIDA SAN FRANCISCO DE MACORIS, CORRESPONDIENTE AL MES DE MAYO-23</t>
  </si>
  <si>
    <t>B1500000251</t>
  </si>
  <si>
    <t>REGISTRANDO ADQUISICION DE ARREGLO DE BAUL CON GIRASOLES Y ROSAS IMPORTADA, CONFECCIONADO Y ENTREGADO EL DIA 24/03/23</t>
  </si>
  <si>
    <t>B1500000451</t>
  </si>
  <si>
    <t>REGISTRANDO ADQUISICION DE CORONA FUNEBRE EN FLORES BLANCAS, CONFECCIONADO Y ENTREGADO EL DIA 29/03/23</t>
  </si>
  <si>
    <t>B1500000452</t>
  </si>
  <si>
    <t>REGISTRANDO ADQUISICION DE RAMO DE ROSAS, CONFECCIONADO Y ENTREGADO EL DIA 26/04/23</t>
  </si>
  <si>
    <t>B1500000453</t>
  </si>
  <si>
    <t>31/06/2023</t>
  </si>
  <si>
    <t>REGISTRANDO ENVIO DESDE LA DIDA CENTRAL HASTA LAS OFICINAS PROVINCIALES Y VICEVERSA, CORRESPONDIENTE AL PERIODO DEL 20/4/23 AL 27/4/23</t>
  </si>
  <si>
    <t>B1500000825</t>
  </si>
  <si>
    <t>REGISTRANDO ENVIO DESDE LA DIDA CENTRAL HASTA LAS OFICINAS PROVINCIALES Y VICEVERSA, CORRESPONDIENTE AL PERIODO DEL 28/4/23 AL 04/05//23</t>
  </si>
  <si>
    <t>B1500000828</t>
  </si>
  <si>
    <t>REGISTRANDO ENVIO DESDE LA DIDA CENTRAL HASTA LAS OFICINAS PROVINCIALES Y VICEVERSA, CORRESPONDIENTE AL PERIODO DEL 05/5/23 AL 11/05//23</t>
  </si>
  <si>
    <t>B1500000830</t>
  </si>
  <si>
    <t>REGISTRANDO ENVIO DESDE LA DIDA CENTRAL HASTA LAS OFICINAS PROVINCIALES Y VICEVERSA, CORRESPONDIENTE AL PERIODO DEL 11/5/23 AL 22/05//23</t>
  </si>
  <si>
    <t>B1500000835</t>
  </si>
  <si>
    <t>REGISTRANDO ENVIO DESDE LA DIDA CENTRAL HASTA LAS OFICINAS PROVINCIALES Y VICEVERSA, CORRESPONDIENTE AL PERIODO DEL 13/4/23 AL 20/04//23</t>
  </si>
  <si>
    <t>B1500000823</t>
  </si>
  <si>
    <t>REGISTRANDO SERVICIO DE CUSTODIA DE DOCUMENTOS PARA LOS DOCUMENTOS DE LA DIDA CENTRAL, CORRESPONDIENTE AL MES DE JUNIO/23</t>
  </si>
  <si>
    <t>B1500000361</t>
  </si>
  <si>
    <t>EDEESTE</t>
  </si>
  <si>
    <t>REGISTRANDO SERVICIO DE ALQUILER DE LA OFICINA PROVINCIAL DE PUERTO PLATA , CORRESPONDIENTE AL MES DE JUNIO-23</t>
  </si>
  <si>
    <t>B1500000102</t>
  </si>
  <si>
    <t>CEPM</t>
  </si>
  <si>
    <t>REGISTRANDO ACUERDO INSTITUCIONAL, ALQUILER LOCAL PUNTO GOB-EXPRESS, LOS TRES OJOS, CORRESPONDIENTE AL MES DE JUNIO-23</t>
  </si>
  <si>
    <t>B1500002277</t>
  </si>
  <si>
    <t>REGISTRANDO ACUERDO INSTITUCIONAL, ALQUILER LOCAL MEGA CENTRO, CORRESPONDIENTE AL MES DE JUNIO-23</t>
  </si>
  <si>
    <t>B1500002280</t>
  </si>
  <si>
    <t>REGISTRANDO ACUERDO INSTITUCIONAL, ALQUILER LOCAL SAMBIL, CORRESPONDIENTE AL MES DE JUNIO-23</t>
  </si>
  <si>
    <t>B1500002292</t>
  </si>
  <si>
    <t>REGISTRANDO SERVICIO DE MANTENIMEINTO LOCAL 3-A ADICIONAL POR EL USO DE LA PLANTA ELECTRICA AL PROVEEDOR DE COMBUSTIBLE GRANK P.K. DIESEL SEGÚN FACTURA B0100009430</t>
  </si>
  <si>
    <t>B1500000238</t>
  </si>
  <si>
    <t>REGISTRANDO SERVICIO DE ALQUILER DE LOCAL EN LA OFICINA PROVINCIAL DE LA VEGA, CORRESPONDIENTE AL MES DE JUNIO-23</t>
  </si>
  <si>
    <t>B1500003177</t>
  </si>
  <si>
    <t xml:space="preserve">CARLOS A. FATULE </t>
  </si>
  <si>
    <t>REGISTRANDO SERVICIO DE ALQUILER DE LOCAL EN LA OFICINA PROVINCIAL DE LA ROMANA, CORRESPONDIENTE AL MES DE JUNIO-23</t>
  </si>
  <si>
    <t>B1500000185</t>
  </si>
  <si>
    <t>V ENERGY, S.A.</t>
  </si>
  <si>
    <t>REGISTRANDO ADQUISICION DE TICKETS DE COMBUSTIBLE PARA USO INSTITUCIONAL DE LA DIDA CENTRAL Y OFICINAS PROVINCIAL, CORRESPONDIENTE AL MES DE JUNIO23</t>
  </si>
  <si>
    <t>B1500227712</t>
  </si>
  <si>
    <t>REGISTRANDO  DEDUCIBLE DE GOMA DEL VEHICULO INSTITUCIONAL CHEVROLET COLORADO, PLACA EL0924(L432595)</t>
  </si>
  <si>
    <t>B1500023923</t>
  </si>
  <si>
    <t>VIAMAR, S.A.</t>
  </si>
  <si>
    <t>REGISTRANDO ADQUISICION DE BATERIA PARA VEHICULO INSTITUCIONAL NISSAN FRONTIER 2014 PARA SER UTILIZADO EN LA DIDA CENTRAL.</t>
  </si>
  <si>
    <t>B1500011640</t>
  </si>
  <si>
    <t>LOGOMARCA,S.A.</t>
  </si>
  <si>
    <t>REGISTRANDO ADQUISICION DE 150 TERMOS TERMICOS AZULES DE 800 ML. PERSONALIZADOS, PARA LAS MADRES DE LA DIDA.</t>
  </si>
  <si>
    <t>B1500009474</t>
  </si>
  <si>
    <t>AMERICAN BUSINESS ,ACHINE, SRL. (ABM)</t>
  </si>
  <si>
    <t>REGISTRANDO ADQUISICION DE TONER 30 A HP PARA USO INSTITUCIONAL.</t>
  </si>
  <si>
    <t>B1500002238</t>
  </si>
  <si>
    <t>OFFITEK, SRL.</t>
  </si>
  <si>
    <t>REGISTRANDO ADQUISICION DE PAPEL DE OFICINA PARA LA DIDA CENTRAL Y OFICINAS PROVINCIALES</t>
  </si>
  <si>
    <t>B1500005046</t>
  </si>
  <si>
    <t>SOLUCIONES EMPRESARIALES MONEGRO CRISPIN</t>
  </si>
  <si>
    <t>REGISTRANDO ADQUISICION DE PRODUCTOS DE PAPEL DE OFICINA PARA DIDA CENTRAL Y OFICINAS PROVINCIALES.</t>
  </si>
  <si>
    <t>B1500000349</t>
  </si>
  <si>
    <t>REGISTRANDO SERVICIO DE ALQUILER DE LA OFICINA PROVINCIAL DE BARAHONA, CORRESPONDIENTE LA MES DE JUNIO-23</t>
  </si>
  <si>
    <t>B1500000131</t>
  </si>
  <si>
    <t>GLADYS MARIA HIDALGO RODRIGUEZ</t>
  </si>
  <si>
    <t>REGISTRNADO SERVICIO DE ALQUILER DE LA OFICINA PROVINCIAL DE SAN PEDRO DE MACORIS, CORRESPONDIENTE A LOS MESES DE DIC-22 HASTA MAYO-23</t>
  </si>
  <si>
    <t>REGISTRANDO SERVICIO DE ALQUILER DE LA OFICNA PROVINCIAL DE MAO, CORRESPONDIENTE AL MES DE JUNIO-23</t>
  </si>
  <si>
    <t>B1500000097</t>
  </si>
  <si>
    <t>REGISTRANDO SERVICIO DE ENERGIA ELECTRICA DE LA OFICINA DE LA ROMANA, CORRESPONDIEN TE AL PERIODO DEL 19/5/2023 AL 19/06/2023</t>
  </si>
  <si>
    <t>B1500275722</t>
  </si>
  <si>
    <t>REGISTRANDO SERVICIO DE ENERGIA ELECTRICA DE LA OFICINA DE HIGUEY, CORRESPONDIENTE AL PERIODO DEL 19/5/2023 AL 19/06/2023</t>
  </si>
  <si>
    <t>B1500275907</t>
  </si>
  <si>
    <t>REGISTRANDO SERVICIO DE ENERGIA ELECTRICA DE LA OFICINA DE SAN PEDRO DE MACORIS, CORRESPONDIENTE AL PERIODO DEL 19/5/2023 AL 19/06/2023</t>
  </si>
  <si>
    <t>B1500275580</t>
  </si>
  <si>
    <t>JULIO 2023</t>
  </si>
  <si>
    <t>REGISTRANDO SERVICIO DE SEGURO MEDICO COMPLEMENTARIO PARA EMPLEADOS DE LA DIDA CENTRAL Y OFICINAS PROVINCIALES, CORRESPONDIENTE AL MES DE JULIO-2023</t>
  </si>
  <si>
    <t>B1500028408</t>
  </si>
  <si>
    <t>B1500008880</t>
  </si>
  <si>
    <t>MAPFRE</t>
  </si>
  <si>
    <t>B1500003656</t>
  </si>
  <si>
    <t>REGISTRANDO SERVICIO DE ALQUILER DE LA OFICINA PROVINCIAL DE LA ROMANA, CORRESPONDIENTE AL MES DE JULIO-23</t>
  </si>
  <si>
    <t>B1500000186</t>
  </si>
  <si>
    <t>REGISTRANDO SERVICIO DE ALQUILER LOCAL COMERCIAL EN AVE. TIRADENTES EDIF. MARMER 3-A NO. 35, CORRESPONDIENTE AL MES DE JULIO-23</t>
  </si>
  <si>
    <t>REGISTRANDO SERVICIO DE RECOGIDA DE BASURA  DE LA OFICINA PROVINCIAL DE SANTIAGO, CORRESPONDIENTE AL MES DE JULIO-23</t>
  </si>
  <si>
    <t>B1500005120</t>
  </si>
  <si>
    <t>REGISTRANDO SERVICIO DE RECOGIDA DE BASURA  DE LA OFICINA PROVINCIAL DE SAN PEDRO DE MACORIS, CORRESPONDIENTE AL MES DE JULIO-23</t>
  </si>
  <si>
    <t>B1500001217</t>
  </si>
  <si>
    <t>ALDA GROUP</t>
  </si>
  <si>
    <t>REGISTRANDO ADQUISCION DE MATERIALES GASTABLES DE OFICINA PARA USO INSTITUCIONAL DE LA DIDA CENTRAL Y OFICINAS PROVINCIAL.</t>
  </si>
  <si>
    <t>B1500000067</t>
  </si>
  <si>
    <t>CLINICA DR. RUBEN DARIO</t>
  </si>
  <si>
    <t>REGISTRANDO SERVICIO DE ALQUILER DE LA OFICINA PROVINCIAL DE AZUA, CORRESPONDIENTE AL MES DE JULIO-23</t>
  </si>
  <si>
    <t>REGISTRANDO SERVICIO DE CUSTODIA DE DOCUMENTOS PARA LOS DOCUMENTOS DE LA DIDA CENTRAL, CORRESPONDIENTE AL MES DE JULIO/23</t>
  </si>
  <si>
    <t>B1500000364</t>
  </si>
  <si>
    <t>REGISTRANDO SERVICIO DE RECOGIDA DE BASURA EN LA OFICINA PROVINCIAL DE DIDA-AZUA,CORRESPONDIENTE AL MES DE JULIO-23.</t>
  </si>
  <si>
    <t>B1500000770</t>
  </si>
  <si>
    <t>REGISTRANDO SERVICIO DE RECOGIDA DE BASURA EN LA OFICINA PROVINCIAL DE DIDA-LA VEGA,CORRESPONDIENTE AL MES DE JULIO-23.</t>
  </si>
  <si>
    <t>B1500003272</t>
  </si>
  <si>
    <t>REGISTRANDO SERVICIO DE ENERGIA ELECTRICA  DEL EDIF. MARMER DIDA CENTRAL, CORRESPONDIENTE AL PERIODO DEL 17/5/23 AL 16/6/23</t>
  </si>
  <si>
    <t>B1500384142</t>
  </si>
  <si>
    <t>REGISTRANDO SERIVICIO DE ENERGIA ELECTRICA DE LA OFICINA PROVINCIAL AZUA, CORRESPONDIENTE AL PERIODO DEL 08/05/2023 AL 07/06/2023.</t>
  </si>
  <si>
    <t>B1500386781</t>
  </si>
  <si>
    <t>REGISTRANDO SERIVICIO DE ENERGIA ELECTRICA DE LA OFICINA PROVINCIAL BARAHONA, CORRESPONDIENTE AL PERIODO DEL 02/05/2023 AL 02/06/2023.</t>
  </si>
  <si>
    <t>B1500387810</t>
  </si>
  <si>
    <t>REGISTRANDO SERIVICIO DE ENERGIA ELECTRICA DE LA OFICINA PROVINCIAL BAHORUCO, CORRESPONDIENTE AL PERIODO DEL 02/05/2023 AL 02/06/2023.</t>
  </si>
  <si>
    <t>B1500388363</t>
  </si>
  <si>
    <t>MANUEL ARS.POUERIE</t>
  </si>
  <si>
    <t>REGISTRANDO SERVICIO DE ALQUILER DE LA OFICINA PROVINCIAL DE HIGUEY, CORRESPONDIENTE AL MES DE JULIO-23</t>
  </si>
  <si>
    <t>E45000000001</t>
  </si>
  <si>
    <t>REGISTRANDO SERVICIO DE ALQUILER DE LA OFICINA PROVINCIAL DE MAO, CORRESPONDIENTE AL MES DE JULIO-23</t>
  </si>
  <si>
    <t>ALTICE DOMINICANA</t>
  </si>
  <si>
    <t>REGISTRANDO SERVICIO DE TELF.-RENTA LINEA DEDICADA A DATOS DE LAS OFICINAS, CONEXIÓN DE DIDA CENTRAL, SANTIAGO, SPM., ROMANA Y OFICINA MARMER, BAJO LA CTA. NO. 5724469, CORRESPONDIENTE AL PERIODO DEL 14/6/23 AL 13/7/23</t>
  </si>
  <si>
    <t>B1500052421</t>
  </si>
  <si>
    <t>REGISTRANDO SERVICIO DE ACUERTO INSTITUCIONAL, ALQUILER LOCAL SAMBIL, CORRESPONDIENTE AL MES DE JULIO/23</t>
  </si>
  <si>
    <t>B1500002350</t>
  </si>
  <si>
    <t>REGISTRANDO SERVICIO DE ACUERTO INSTITUCIONAL, ALQUILER LOCAL MEGA CENTRO, CORRESPONDIENTE AL MES DE JULIO/23</t>
  </si>
  <si>
    <t>B1500002338</t>
  </si>
  <si>
    <t>REGISTRANDO SERVICIO DE ACUERTO INSTITUCIONAL, ALQUILER LOCAL PUNTO GOB EXPRESS, CORRESPONDIENTE AL MES DE JULIO/23</t>
  </si>
  <si>
    <t>B1500002335</t>
  </si>
  <si>
    <t>ISPE, SRL</t>
  </si>
  <si>
    <t>REGISTRANDO ADQUISICION DE PLAN GOLD ILIMITADO ANUAL POR 12 MESES, RENOVACION CORRESPONDIENTE AL PERIODO DEL 6/7/23 AL 06/7/24</t>
  </si>
  <si>
    <t>B1500000395</t>
  </si>
  <si>
    <t>INVERSIONES SIURANA</t>
  </si>
  <si>
    <t>REGISTRANDO ADQUISICION DE REFRIGERIO PARA 175 PERSONAS EL DIA 26 DE MAYO, PARA ACTIVIDAD DEL DIA DE LAS MADRES</t>
  </si>
  <si>
    <t>B1500000876</t>
  </si>
  <si>
    <t>REGISTRANDO SERVICIO DE ENERGIA ELECTRICA DE LA OFICINA PROVINCIAL DE SANTIAGO, CORRESPONDIENTE AL PERIODO DEL 01/6/23 AL 01/7/23</t>
  </si>
  <si>
    <t>B1500369163</t>
  </si>
  <si>
    <t>REGISTRANDO SERVICIO DE ENERGIA ELECTRICA DE LA OFICINA PROVINCIAL DE PUERTO PLATA, CORRESPONDIENTE AL PERIODO DEL 01/6/23 AL 01/7/23</t>
  </si>
  <si>
    <t>B1500369223</t>
  </si>
  <si>
    <t>REGISTRANDO SERVICIO DE ENERGIA ELECTRICA DE LA OFICINA PROVINCIAL DE LA VEGA, CORRESPONDIENTE AL PERIODO DEL 01/6/23 AL 01/7/23</t>
  </si>
  <si>
    <t>B1500370312</t>
  </si>
  <si>
    <t>REGISTRANDO SERVICIO DE ENERGIA ELECTRICA DE LA OFICINA PROVINCIAL DE SAMANA, CORRESPONDIENTE AL PERIODO DEL 01/6/23 AL 01/7/23</t>
  </si>
  <si>
    <t>B1500369320</t>
  </si>
  <si>
    <t>REGISTRANDO SERVICIO DE ENERGIA ELECTRICA DE LA OFICINA PROVINCIAL DE MAO, CORRESPONDIENTE AL PERIODO DEL 01/6/23 AL 01/7/23</t>
  </si>
  <si>
    <t>B1500369345</t>
  </si>
  <si>
    <t>REGISTRANDO SERVICIO DE ENERGIA ELECTRICA DE LA OFICINA PROVINCIAL DE SAN FRANCISCO DE MACORIS, CORRESPONDIENTE AL PERIODO DEL 01/6/23 AL 01/7/23</t>
  </si>
  <si>
    <t>B1500369337</t>
  </si>
  <si>
    <t>B1500001266</t>
  </si>
  <si>
    <t>REGISTRANDO SERVICIO DE ALMUERZOS PARA COLABORARADORES DE LA DIDA CENTRAL VIA PLATAFORMA FRIPICK DEL 1 AL 30 DE JUNIO-23</t>
  </si>
  <si>
    <t>B1500000904</t>
  </si>
  <si>
    <t>COLUMBUS NETWORKS DOMINICANA</t>
  </si>
  <si>
    <t>REGISTRANDO SERVICIOS DE INTERNET, IP Y FIBRA OPTICA DE LA DIDA CENTRAL, CORRESPONDIENTE AL MES DE JULIO-23</t>
  </si>
  <si>
    <t>B1500004618</t>
  </si>
  <si>
    <t>REGISTRANDO SERVICIO DE ALQUILER DE LA OFICINA PROVINCIAL DE LA VEGA, CORRESPONDIENTE AL MES DE JULIO-23</t>
  </si>
  <si>
    <t>B1500003262</t>
  </si>
  <si>
    <t>REGISTRANDO SERVICIO DE ENERGIA ELECTRICA DE LA OFICINA PROVINCIAL DE BAVARO, CORRESPONDIENTE AL PERIODO DEL 07/6/23 AL 07/7/23</t>
  </si>
  <si>
    <t>B1500014355</t>
  </si>
  <si>
    <t>REGISTRANDO SERVICIO DE ALQUILER OFICINA PROVINCIAL DE PUERTO PLATA, CORRESPONDIENTE AL MES DE JULIO-23</t>
  </si>
  <si>
    <t>B1500000103</t>
  </si>
  <si>
    <t>MUNDO PRESTAMOS, SRL.</t>
  </si>
  <si>
    <t>REGISTRANDO SERVICIO DE ALQUILER OFICINA PROVINCIAL DE SAN FRANCISCO DE MACORIS, CORRESPONDIENTE AL MES DE JULIO-23</t>
  </si>
  <si>
    <t>B1500000254</t>
  </si>
  <si>
    <t>REGISTRANDO SERVICIO DE RAUTIER PARA EL AREA DE COMUNICACIONES, CORRESPONDIENTE AL MES DE JUNIO-23</t>
  </si>
  <si>
    <t>E450000014805</t>
  </si>
  <si>
    <t>REGISTRANDO SERVICIO DE TELEFONO DIDA CENTRAL Y OFICINAS PROVINCIALES, CORRESPONDIENTE AL MES DE JUNIO-23</t>
  </si>
  <si>
    <t>E450000013589</t>
  </si>
  <si>
    <t>REGISTRANDO SERVICIO DE FLOTAS DIDA CENTRAL Y OFICINAS PROVINCIALES, CORRESPONDIENTE AL MES DE JUNIO-23</t>
  </si>
  <si>
    <t>E450000014289</t>
  </si>
  <si>
    <t>REGISTRANDO SERVICIO DE RAUTIER PARA EL AREA DE COMUNICACIONES, CORRESPONDIENTE AL MES DE JULIO-23</t>
  </si>
  <si>
    <t>E450000017378</t>
  </si>
  <si>
    <t>REGISTRANDO SERVICIO DE TELEFONO DIDA CENTRAL Y OFICINAS PROVINCIALES, CORRESPONDIENTE AL MES DE JULIO-23</t>
  </si>
  <si>
    <t>E450000016164</t>
  </si>
  <si>
    <t>E450000016866</t>
  </si>
  <si>
    <t>CELIA ABREU ARIAS</t>
  </si>
  <si>
    <t>REGISTRANDO ADQUISICION DE RAMO DE ROSAS IMPORTADAS EN CAJA, CONFECCIONADO Y ENTREGADO EL DIA 26/05/23</t>
  </si>
  <si>
    <t xml:space="preserve"> B1500000456</t>
  </si>
  <si>
    <t>REGISTRANDO ADQUISICION DE RAMO DE ROSAS IMPORTADAS EN CAJA, CONFECCIONADO Y ENTREGADO EL DIA 09/06/23</t>
  </si>
  <si>
    <t>B1500000459</t>
  </si>
  <si>
    <t>B1500000460</t>
  </si>
  <si>
    <t>REGISTRANDO ADQUISICION DE RAMO DE ROSAS IMPORTADAS EN CAJA, CONFECCIONADO Y ENTREGADO EL DIA 12/06/23</t>
  </si>
  <si>
    <t>B1500000461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</si>
</sst>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0" fontId="7" fillId="0" borderId="0"/>
  </cellStyleXfs>
  <cellXfs count="25">
    <xf numFmtId="0" fontId="0" fillId="0" borderId="0" xfId="0"/>
    <xf numFmtId="0" fontId="4" fillId="2" borderId="1" xfId="1" applyFont="1" applyFill="1" applyBorder="1" applyAlignment="1">
      <alignment horizontal="center" vertical="center"/>
    </xf>
    <xf numFmtId="0" fontId="5" fillId="0" borderId="0" xfId="0" applyFont="1"/>
    <xf numFmtId="0" fontId="4" fillId="2" borderId="1" xfId="1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6" fillId="0" borderId="1" xfId="5" applyFont="1" applyBorder="1" applyAlignment="1">
      <alignment vertical="center" wrapText="1"/>
    </xf>
    <xf numFmtId="0" fontId="8" fillId="0" borderId="1" xfId="5" applyFont="1" applyBorder="1" applyAlignment="1">
      <alignment horizontal="left" vertical="center" wrapText="1"/>
    </xf>
    <xf numFmtId="0" fontId="8" fillId="0" borderId="1" xfId="5" applyFont="1" applyBorder="1" applyAlignment="1">
      <alignment horizontal="center" vertical="center" wrapText="1"/>
    </xf>
    <xf numFmtId="0" fontId="8" fillId="0" borderId="1" xfId="5" applyFont="1" applyBorder="1" applyAlignment="1">
      <alignment vertical="center" wrapText="1"/>
    </xf>
    <xf numFmtId="14" fontId="8" fillId="0" borderId="1" xfId="5" applyNumberFormat="1" applyFont="1" applyBorder="1" applyAlignment="1">
      <alignment horizontal="right" vertical="center" wrapText="1"/>
    </xf>
    <xf numFmtId="164" fontId="8" fillId="0" borderId="1" xfId="2" applyFont="1" applyFill="1" applyBorder="1" applyAlignment="1">
      <alignment vertical="center" wrapText="1"/>
    </xf>
    <xf numFmtId="14" fontId="8" fillId="0" borderId="1" xfId="5" applyNumberFormat="1" applyFont="1" applyBorder="1" applyAlignment="1">
      <alignment horizontal="center" vertical="center" wrapText="1"/>
    </xf>
    <xf numFmtId="164" fontId="6" fillId="0" borderId="1" xfId="2" applyFont="1" applyFill="1" applyBorder="1" applyAlignment="1">
      <alignment vertical="center" wrapText="1"/>
    </xf>
    <xf numFmtId="0" fontId="2" fillId="0" borderId="0" xfId="0" applyFont="1"/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6" xfId="0" applyNumberFormat="1" applyFont="1" applyBorder="1" applyAlignment="1">
      <alignment horizontal="center"/>
    </xf>
  </cellXfs>
  <cellStyles count="6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  <cellStyle name="Normal_REPORTE CUENTAS POR PAGAR DIDA JUNIO 2015 UAI" xfId="5" xr:uid="{81E93444-E62D-45FD-A5E6-5251FC45C7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668117</xdr:colOff>
      <xdr:row>0</xdr:row>
      <xdr:rowOff>159354</xdr:rowOff>
    </xdr:from>
    <xdr:to>
      <xdr:col>10</xdr:col>
      <xdr:colOff>1174992</xdr:colOff>
      <xdr:row>5</xdr:row>
      <xdr:rowOff>73629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8006028" y="159354"/>
          <a:ext cx="1676400" cy="111997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46"/>
  <sheetViews>
    <sheetView tabSelected="1" zoomScale="79" zoomScaleNormal="79" zoomScaleSheetLayoutView="69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I151" sqref="I151"/>
    </sheetView>
  </sheetViews>
  <sheetFormatPr baseColWidth="10" defaultRowHeight="18.75" x14ac:dyDescent="0.3"/>
  <cols>
    <col min="1" max="1" width="1.7109375" style="2" customWidth="1"/>
    <col min="2" max="2" width="73.28515625" style="2" customWidth="1"/>
    <col min="3" max="3" width="71.42578125" style="2" customWidth="1"/>
    <col min="4" max="4" width="14.5703125" style="2" bestFit="1" customWidth="1"/>
    <col min="5" max="5" width="33.28515625" style="2" customWidth="1"/>
    <col min="6" max="6" width="16" style="2" bestFit="1" customWidth="1"/>
    <col min="7" max="7" width="18" style="2" bestFit="1" customWidth="1"/>
    <col min="8" max="8" width="16.28515625" style="2" bestFit="1" customWidth="1"/>
    <col min="9" max="9" width="18" style="2" bestFit="1" customWidth="1"/>
    <col min="10" max="10" width="17.5703125" style="2" bestFit="1" customWidth="1"/>
    <col min="11" max="11" width="18.42578125" style="2" customWidth="1"/>
    <col min="12" max="16384" width="11.42578125" style="2"/>
  </cols>
  <sheetData>
    <row r="1" spans="2:11" x14ac:dyDescent="0.3">
      <c r="B1" s="4"/>
      <c r="C1" s="5"/>
      <c r="D1" s="5"/>
      <c r="E1" s="5"/>
      <c r="F1" s="5"/>
      <c r="G1" s="5"/>
      <c r="H1" s="5"/>
      <c r="I1" s="5"/>
      <c r="J1" s="5"/>
      <c r="K1" s="6"/>
    </row>
    <row r="2" spans="2:11" x14ac:dyDescent="0.3">
      <c r="B2" s="19" t="s">
        <v>19</v>
      </c>
      <c r="C2" s="20"/>
      <c r="D2" s="20"/>
      <c r="E2" s="20"/>
      <c r="F2" s="20"/>
      <c r="G2" s="20"/>
      <c r="H2" s="20"/>
      <c r="I2" s="20"/>
      <c r="J2" s="20"/>
      <c r="K2" s="21"/>
    </row>
    <row r="3" spans="2:11" x14ac:dyDescent="0.3">
      <c r="B3" s="19" t="s">
        <v>154</v>
      </c>
      <c r="C3" s="20"/>
      <c r="D3" s="20"/>
      <c r="E3" s="20"/>
      <c r="F3" s="20"/>
      <c r="G3" s="20"/>
      <c r="H3" s="20"/>
      <c r="I3" s="20"/>
      <c r="J3" s="20"/>
      <c r="K3" s="21"/>
    </row>
    <row r="4" spans="2:11" x14ac:dyDescent="0.3">
      <c r="B4" s="22" t="s">
        <v>238</v>
      </c>
      <c r="C4" s="23"/>
      <c r="D4" s="23"/>
      <c r="E4" s="23"/>
      <c r="F4" s="23"/>
      <c r="G4" s="23"/>
      <c r="H4" s="23"/>
      <c r="I4" s="23"/>
      <c r="J4" s="23"/>
      <c r="K4" s="24"/>
    </row>
    <row r="5" spans="2:11" x14ac:dyDescent="0.3">
      <c r="B5" s="19" t="s">
        <v>0</v>
      </c>
      <c r="C5" s="20"/>
      <c r="D5" s="20"/>
      <c r="E5" s="20"/>
      <c r="F5" s="20"/>
      <c r="G5" s="20"/>
      <c r="H5" s="20"/>
      <c r="I5" s="20"/>
      <c r="J5" s="20"/>
      <c r="K5" s="21"/>
    </row>
    <row r="6" spans="2:11" x14ac:dyDescent="0.3">
      <c r="B6" s="7"/>
      <c r="C6" s="8"/>
      <c r="D6" s="8"/>
      <c r="E6" s="8"/>
      <c r="F6" s="8"/>
      <c r="G6" s="8"/>
      <c r="H6" s="8"/>
      <c r="I6" s="8"/>
      <c r="J6" s="8"/>
      <c r="K6" s="9"/>
    </row>
    <row r="7" spans="2:11" ht="37.5" x14ac:dyDescent="0.3">
      <c r="B7" s="1" t="s">
        <v>90</v>
      </c>
      <c r="C7" s="3" t="s">
        <v>1</v>
      </c>
      <c r="D7" s="3" t="s">
        <v>91</v>
      </c>
      <c r="E7" s="3" t="s">
        <v>97</v>
      </c>
      <c r="F7" s="3" t="s">
        <v>92</v>
      </c>
      <c r="G7" s="3" t="s">
        <v>98</v>
      </c>
      <c r="H7" s="3" t="s">
        <v>93</v>
      </c>
      <c r="I7" s="3" t="s">
        <v>94</v>
      </c>
      <c r="J7" s="3" t="s">
        <v>95</v>
      </c>
      <c r="K7" s="3" t="s">
        <v>96</v>
      </c>
    </row>
    <row r="8" spans="2:11" ht="31.5" x14ac:dyDescent="0.3">
      <c r="B8" s="10" t="s">
        <v>13</v>
      </c>
      <c r="C8" s="11" t="s">
        <v>21</v>
      </c>
      <c r="D8" s="12">
        <v>2365</v>
      </c>
      <c r="E8" s="13" t="s">
        <v>43</v>
      </c>
      <c r="F8" s="14">
        <v>43276</v>
      </c>
      <c r="G8" s="15">
        <v>5460</v>
      </c>
      <c r="H8" s="14">
        <v>43306</v>
      </c>
      <c r="I8" s="15"/>
      <c r="J8" s="15">
        <v>5460</v>
      </c>
      <c r="K8" s="16" t="s">
        <v>99</v>
      </c>
    </row>
    <row r="9" spans="2:11" ht="47.25" x14ac:dyDescent="0.3">
      <c r="B9" s="10" t="s">
        <v>2</v>
      </c>
      <c r="C9" s="11" t="s">
        <v>9</v>
      </c>
      <c r="D9" s="12">
        <v>91</v>
      </c>
      <c r="E9" s="13" t="s">
        <v>44</v>
      </c>
      <c r="F9" s="14">
        <v>42716</v>
      </c>
      <c r="G9" s="15">
        <v>18500</v>
      </c>
      <c r="H9" s="14">
        <f t="shared" ref="H9:H19" si="0">+J9+30</f>
        <v>18530</v>
      </c>
      <c r="I9" s="15"/>
      <c r="J9" s="15">
        <v>18500</v>
      </c>
      <c r="K9" s="16" t="s">
        <v>99</v>
      </c>
    </row>
    <row r="10" spans="2:11" ht="47.25" x14ac:dyDescent="0.3">
      <c r="B10" s="10" t="s">
        <v>2</v>
      </c>
      <c r="C10" s="11" t="s">
        <v>10</v>
      </c>
      <c r="D10" s="12">
        <v>92</v>
      </c>
      <c r="E10" s="13" t="s">
        <v>45</v>
      </c>
      <c r="F10" s="14">
        <v>42723</v>
      </c>
      <c r="G10" s="15">
        <v>30500</v>
      </c>
      <c r="H10" s="14">
        <f t="shared" si="0"/>
        <v>30530</v>
      </c>
      <c r="I10" s="15"/>
      <c r="J10" s="15">
        <v>30500</v>
      </c>
      <c r="K10" s="16" t="s">
        <v>99</v>
      </c>
    </row>
    <row r="11" spans="2:11" ht="31.5" x14ac:dyDescent="0.3">
      <c r="B11" s="10" t="s">
        <v>3</v>
      </c>
      <c r="C11" s="11" t="s">
        <v>4</v>
      </c>
      <c r="D11" s="12">
        <v>6</v>
      </c>
      <c r="E11" s="13" t="s">
        <v>46</v>
      </c>
      <c r="F11" s="14" t="s">
        <v>75</v>
      </c>
      <c r="G11" s="15">
        <v>45135</v>
      </c>
      <c r="H11" s="14">
        <f t="shared" si="0"/>
        <v>45165</v>
      </c>
      <c r="I11" s="15"/>
      <c r="J11" s="15">
        <v>45135</v>
      </c>
      <c r="K11" s="16" t="s">
        <v>99</v>
      </c>
    </row>
    <row r="12" spans="2:11" x14ac:dyDescent="0.3">
      <c r="B12" s="10" t="s">
        <v>5</v>
      </c>
      <c r="C12" s="11" t="s">
        <v>7</v>
      </c>
      <c r="D12" s="12">
        <v>375</v>
      </c>
      <c r="E12" s="13" t="s">
        <v>47</v>
      </c>
      <c r="F12" s="14">
        <v>41731</v>
      </c>
      <c r="G12" s="15">
        <v>9440</v>
      </c>
      <c r="H12" s="14">
        <f t="shared" si="0"/>
        <v>9470</v>
      </c>
      <c r="I12" s="15"/>
      <c r="J12" s="15">
        <v>9440</v>
      </c>
      <c r="K12" s="16" t="s">
        <v>99</v>
      </c>
    </row>
    <row r="13" spans="2:11" ht="31.5" x14ac:dyDescent="0.3">
      <c r="B13" s="10" t="s">
        <v>5</v>
      </c>
      <c r="C13" s="11" t="s">
        <v>8</v>
      </c>
      <c r="D13" s="12">
        <v>368</v>
      </c>
      <c r="E13" s="13" t="s">
        <v>48</v>
      </c>
      <c r="F13" s="14">
        <v>41672</v>
      </c>
      <c r="G13" s="15">
        <v>9440</v>
      </c>
      <c r="H13" s="14">
        <f t="shared" si="0"/>
        <v>9470</v>
      </c>
      <c r="I13" s="15"/>
      <c r="J13" s="15">
        <v>9440</v>
      </c>
      <c r="K13" s="16" t="s">
        <v>99</v>
      </c>
    </row>
    <row r="14" spans="2:11" ht="31.5" x14ac:dyDescent="0.3">
      <c r="B14" s="10" t="s">
        <v>5</v>
      </c>
      <c r="C14" s="11" t="s">
        <v>8</v>
      </c>
      <c r="D14" s="12">
        <v>371</v>
      </c>
      <c r="E14" s="13" t="s">
        <v>49</v>
      </c>
      <c r="F14" s="14">
        <v>41700</v>
      </c>
      <c r="G14" s="15">
        <v>9440</v>
      </c>
      <c r="H14" s="14">
        <f t="shared" si="0"/>
        <v>9470</v>
      </c>
      <c r="I14" s="15"/>
      <c r="J14" s="15">
        <v>9440</v>
      </c>
      <c r="K14" s="16" t="s">
        <v>99</v>
      </c>
    </row>
    <row r="15" spans="2:11" ht="31.5" x14ac:dyDescent="0.3">
      <c r="B15" s="10" t="s">
        <v>5</v>
      </c>
      <c r="C15" s="11" t="s">
        <v>8</v>
      </c>
      <c r="D15" s="12">
        <v>383</v>
      </c>
      <c r="E15" s="13" t="s">
        <v>50</v>
      </c>
      <c r="F15" s="14">
        <v>41853</v>
      </c>
      <c r="G15" s="15">
        <v>14750</v>
      </c>
      <c r="H15" s="14">
        <f t="shared" si="0"/>
        <v>14780</v>
      </c>
      <c r="I15" s="15"/>
      <c r="J15" s="15">
        <v>14750</v>
      </c>
      <c r="K15" s="16" t="s">
        <v>99</v>
      </c>
    </row>
    <row r="16" spans="2:11" ht="31.5" x14ac:dyDescent="0.3">
      <c r="B16" s="10" t="s">
        <v>5</v>
      </c>
      <c r="C16" s="11" t="s">
        <v>8</v>
      </c>
      <c r="D16" s="12">
        <v>381</v>
      </c>
      <c r="E16" s="13" t="s">
        <v>51</v>
      </c>
      <c r="F16" s="14">
        <v>41822</v>
      </c>
      <c r="G16" s="15">
        <v>14750</v>
      </c>
      <c r="H16" s="14">
        <f t="shared" si="0"/>
        <v>14780</v>
      </c>
      <c r="I16" s="15"/>
      <c r="J16" s="15">
        <v>14750</v>
      </c>
      <c r="K16" s="16" t="s">
        <v>99</v>
      </c>
    </row>
    <row r="17" spans="2:11" ht="31.5" x14ac:dyDescent="0.3">
      <c r="B17" s="10" t="s">
        <v>5</v>
      </c>
      <c r="C17" s="11" t="s">
        <v>8</v>
      </c>
      <c r="D17" s="12">
        <v>379</v>
      </c>
      <c r="E17" s="13" t="s">
        <v>52</v>
      </c>
      <c r="F17" s="14">
        <v>41792</v>
      </c>
      <c r="G17" s="15">
        <v>14750</v>
      </c>
      <c r="H17" s="14">
        <f t="shared" si="0"/>
        <v>14780</v>
      </c>
      <c r="I17" s="15"/>
      <c r="J17" s="15">
        <v>14750</v>
      </c>
      <c r="K17" s="16" t="s">
        <v>99</v>
      </c>
    </row>
    <row r="18" spans="2:11" ht="31.5" x14ac:dyDescent="0.3">
      <c r="B18" s="10" t="s">
        <v>5</v>
      </c>
      <c r="C18" s="11" t="s">
        <v>8</v>
      </c>
      <c r="D18" s="12">
        <v>377</v>
      </c>
      <c r="E18" s="13" t="s">
        <v>53</v>
      </c>
      <c r="F18" s="14">
        <v>41761</v>
      </c>
      <c r="G18" s="15">
        <v>14750</v>
      </c>
      <c r="H18" s="14">
        <f t="shared" si="0"/>
        <v>14780</v>
      </c>
      <c r="I18" s="15"/>
      <c r="J18" s="15">
        <v>14750</v>
      </c>
      <c r="K18" s="16" t="s">
        <v>99</v>
      </c>
    </row>
    <row r="19" spans="2:11" ht="47.25" x14ac:dyDescent="0.3">
      <c r="B19" s="10" t="s">
        <v>6</v>
      </c>
      <c r="C19" s="11" t="s">
        <v>11</v>
      </c>
      <c r="D19" s="12">
        <v>235</v>
      </c>
      <c r="E19" s="13" t="s">
        <v>54</v>
      </c>
      <c r="F19" s="14" t="s">
        <v>76</v>
      </c>
      <c r="G19" s="15">
        <v>4071</v>
      </c>
      <c r="H19" s="14">
        <f t="shared" si="0"/>
        <v>4101</v>
      </c>
      <c r="I19" s="15"/>
      <c r="J19" s="15">
        <v>4071</v>
      </c>
      <c r="K19" s="16" t="s">
        <v>99</v>
      </c>
    </row>
    <row r="20" spans="2:11" ht="31.5" x14ac:dyDescent="0.3">
      <c r="B20" s="10" t="s">
        <v>14</v>
      </c>
      <c r="C20" s="11" t="s">
        <v>15</v>
      </c>
      <c r="D20" s="12">
        <v>1174</v>
      </c>
      <c r="E20" s="13" t="s">
        <v>55</v>
      </c>
      <c r="F20" s="14">
        <v>43419</v>
      </c>
      <c r="G20" s="15">
        <v>884</v>
      </c>
      <c r="H20" s="14">
        <v>43449</v>
      </c>
      <c r="I20" s="15"/>
      <c r="J20" s="15">
        <v>884</v>
      </c>
      <c r="K20" s="16" t="s">
        <v>99</v>
      </c>
    </row>
    <row r="21" spans="2:11" ht="31.5" x14ac:dyDescent="0.3">
      <c r="B21" s="10" t="s">
        <v>12</v>
      </c>
      <c r="C21" s="11" t="s">
        <v>22</v>
      </c>
      <c r="D21" s="12">
        <v>10</v>
      </c>
      <c r="E21" s="13" t="s">
        <v>56</v>
      </c>
      <c r="F21" s="14">
        <v>43500</v>
      </c>
      <c r="G21" s="15">
        <v>23611.200000000001</v>
      </c>
      <c r="H21" s="14">
        <v>43528</v>
      </c>
      <c r="I21" s="15"/>
      <c r="J21" s="15">
        <v>23611.200000000001</v>
      </c>
      <c r="K21" s="16" t="s">
        <v>99</v>
      </c>
    </row>
    <row r="22" spans="2:11" ht="31.5" x14ac:dyDescent="0.3">
      <c r="B22" s="10" t="s">
        <v>12</v>
      </c>
      <c r="C22" s="11" t="s">
        <v>23</v>
      </c>
      <c r="D22" s="12">
        <v>11</v>
      </c>
      <c r="E22" s="13" t="s">
        <v>57</v>
      </c>
      <c r="F22" s="14">
        <v>43528</v>
      </c>
      <c r="G22" s="15">
        <v>23611.200000000001</v>
      </c>
      <c r="H22" s="14">
        <v>43559</v>
      </c>
      <c r="I22" s="15"/>
      <c r="J22" s="15">
        <v>23611.200000000001</v>
      </c>
      <c r="K22" s="16" t="s">
        <v>99</v>
      </c>
    </row>
    <row r="23" spans="2:11" ht="63" x14ac:dyDescent="0.3">
      <c r="B23" s="10" t="s">
        <v>16</v>
      </c>
      <c r="C23" s="11" t="s">
        <v>17</v>
      </c>
      <c r="D23" s="12">
        <v>124</v>
      </c>
      <c r="E23" s="13" t="s">
        <v>58</v>
      </c>
      <c r="F23" s="14">
        <v>43469</v>
      </c>
      <c r="G23" s="15">
        <v>3847.12</v>
      </c>
      <c r="H23" s="14">
        <v>43484</v>
      </c>
      <c r="I23" s="15"/>
      <c r="J23" s="15">
        <v>3847.12</v>
      </c>
      <c r="K23" s="16" t="s">
        <v>99</v>
      </c>
    </row>
    <row r="24" spans="2:11" ht="63" x14ac:dyDescent="0.3">
      <c r="B24" s="10" t="s">
        <v>16</v>
      </c>
      <c r="C24" s="11" t="s">
        <v>18</v>
      </c>
      <c r="D24" s="12">
        <v>127</v>
      </c>
      <c r="E24" s="13" t="s">
        <v>59</v>
      </c>
      <c r="F24" s="14">
        <v>43469</v>
      </c>
      <c r="G24" s="15">
        <v>3007</v>
      </c>
      <c r="H24" s="14">
        <v>43484</v>
      </c>
      <c r="I24" s="15"/>
      <c r="J24" s="15">
        <v>3007</v>
      </c>
      <c r="K24" s="16" t="s">
        <v>99</v>
      </c>
    </row>
    <row r="25" spans="2:11" ht="31.5" x14ac:dyDescent="0.3">
      <c r="B25" s="10" t="s">
        <v>12</v>
      </c>
      <c r="C25" s="11" t="s">
        <v>24</v>
      </c>
      <c r="D25" s="12">
        <v>12</v>
      </c>
      <c r="E25" s="13" t="s">
        <v>60</v>
      </c>
      <c r="F25" s="14">
        <v>43556</v>
      </c>
      <c r="G25" s="15">
        <v>23611.200000000001</v>
      </c>
      <c r="H25" s="14">
        <v>43586</v>
      </c>
      <c r="I25" s="15"/>
      <c r="J25" s="15">
        <v>23611.200000000001</v>
      </c>
      <c r="K25" s="16" t="s">
        <v>99</v>
      </c>
    </row>
    <row r="26" spans="2:11" ht="31.5" x14ac:dyDescent="0.3">
      <c r="B26" s="10" t="s">
        <v>12</v>
      </c>
      <c r="C26" s="11" t="s">
        <v>25</v>
      </c>
      <c r="D26" s="12">
        <v>13</v>
      </c>
      <c r="E26" s="13" t="s">
        <v>61</v>
      </c>
      <c r="F26" s="14">
        <v>43615</v>
      </c>
      <c r="G26" s="15">
        <v>23611.200000000001</v>
      </c>
      <c r="H26" s="14">
        <v>43646</v>
      </c>
      <c r="I26" s="15"/>
      <c r="J26" s="15">
        <v>23611.200000000001</v>
      </c>
      <c r="K26" s="16" t="s">
        <v>99</v>
      </c>
    </row>
    <row r="27" spans="2:11" ht="31.5" x14ac:dyDescent="0.3">
      <c r="B27" s="10" t="s">
        <v>12</v>
      </c>
      <c r="C27" s="11" t="s">
        <v>26</v>
      </c>
      <c r="D27" s="12">
        <v>14</v>
      </c>
      <c r="E27" s="13" t="s">
        <v>62</v>
      </c>
      <c r="F27" s="14">
        <v>43644</v>
      </c>
      <c r="G27" s="15">
        <v>23611.200000000001</v>
      </c>
      <c r="H27" s="14">
        <v>43674</v>
      </c>
      <c r="I27" s="15"/>
      <c r="J27" s="15">
        <v>23611.200000000001</v>
      </c>
      <c r="K27" s="16" t="s">
        <v>99</v>
      </c>
    </row>
    <row r="28" spans="2:11" ht="31.5" x14ac:dyDescent="0.3">
      <c r="B28" s="10" t="s">
        <v>12</v>
      </c>
      <c r="C28" s="11" t="s">
        <v>20</v>
      </c>
      <c r="D28" s="12">
        <v>18</v>
      </c>
      <c r="E28" s="13" t="s">
        <v>63</v>
      </c>
      <c r="F28" s="14">
        <v>44103</v>
      </c>
      <c r="G28" s="15">
        <v>165278.37</v>
      </c>
      <c r="H28" s="14">
        <v>44133</v>
      </c>
      <c r="I28" s="15"/>
      <c r="J28" s="15">
        <v>165278.37</v>
      </c>
      <c r="K28" s="16" t="s">
        <v>99</v>
      </c>
    </row>
    <row r="29" spans="2:11" ht="47.25" x14ac:dyDescent="0.3">
      <c r="B29" s="10" t="s">
        <v>27</v>
      </c>
      <c r="C29" s="11" t="s">
        <v>28</v>
      </c>
      <c r="D29" s="12">
        <v>395</v>
      </c>
      <c r="E29" s="13" t="s">
        <v>64</v>
      </c>
      <c r="F29" s="14">
        <v>44194</v>
      </c>
      <c r="G29" s="15">
        <v>7618.05</v>
      </c>
      <c r="H29" s="14">
        <v>44225</v>
      </c>
      <c r="I29" s="15"/>
      <c r="J29" s="15">
        <v>7618.05</v>
      </c>
      <c r="K29" s="16" t="s">
        <v>99</v>
      </c>
    </row>
    <row r="30" spans="2:11" ht="47.25" x14ac:dyDescent="0.3">
      <c r="B30" s="10" t="s">
        <v>29</v>
      </c>
      <c r="C30" s="11" t="s">
        <v>30</v>
      </c>
      <c r="D30" s="12">
        <v>37</v>
      </c>
      <c r="E30" s="13" t="s">
        <v>65</v>
      </c>
      <c r="F30" s="14">
        <v>44194</v>
      </c>
      <c r="G30" s="15">
        <v>90451.15</v>
      </c>
      <c r="H30" s="14">
        <v>44225</v>
      </c>
      <c r="I30" s="15"/>
      <c r="J30" s="15">
        <v>90451.15</v>
      </c>
      <c r="K30" s="16" t="s">
        <v>99</v>
      </c>
    </row>
    <row r="31" spans="2:11" ht="47.25" x14ac:dyDescent="0.3">
      <c r="B31" s="10" t="s">
        <v>29</v>
      </c>
      <c r="C31" s="11" t="s">
        <v>30</v>
      </c>
      <c r="D31" s="12">
        <v>38</v>
      </c>
      <c r="E31" s="13" t="s">
        <v>66</v>
      </c>
      <c r="F31" s="14">
        <v>44194</v>
      </c>
      <c r="G31" s="15">
        <v>101757.55</v>
      </c>
      <c r="H31" s="14">
        <v>44225</v>
      </c>
      <c r="I31" s="15"/>
      <c r="J31" s="15">
        <v>101757.55</v>
      </c>
      <c r="K31" s="16" t="s">
        <v>99</v>
      </c>
    </row>
    <row r="32" spans="2:11" ht="31.5" x14ac:dyDescent="0.3">
      <c r="B32" s="10" t="s">
        <v>31</v>
      </c>
      <c r="C32" s="11" t="s">
        <v>32</v>
      </c>
      <c r="D32" s="12">
        <v>791</v>
      </c>
      <c r="E32" s="13" t="s">
        <v>67</v>
      </c>
      <c r="F32" s="14">
        <v>44194</v>
      </c>
      <c r="G32" s="15">
        <v>2209.71</v>
      </c>
      <c r="H32" s="14">
        <v>44225</v>
      </c>
      <c r="I32" s="15"/>
      <c r="J32" s="15">
        <v>2209.71</v>
      </c>
      <c r="K32" s="16" t="s">
        <v>99</v>
      </c>
    </row>
    <row r="33" spans="2:11" ht="31.5" x14ac:dyDescent="0.3">
      <c r="B33" s="10" t="s">
        <v>33</v>
      </c>
      <c r="C33" s="11" t="s">
        <v>34</v>
      </c>
      <c r="D33" s="12">
        <v>194</v>
      </c>
      <c r="E33" s="13" t="s">
        <v>68</v>
      </c>
      <c r="F33" s="14">
        <v>44377</v>
      </c>
      <c r="G33" s="15">
        <v>128195.2</v>
      </c>
      <c r="H33" s="14">
        <v>44407</v>
      </c>
      <c r="I33" s="15"/>
      <c r="J33" s="15">
        <v>128195.2</v>
      </c>
      <c r="K33" s="16" t="s">
        <v>99</v>
      </c>
    </row>
    <row r="34" spans="2:11" ht="31.5" x14ac:dyDescent="0.3">
      <c r="B34" s="10" t="s">
        <v>35</v>
      </c>
      <c r="C34" s="11" t="s">
        <v>36</v>
      </c>
      <c r="D34" s="12">
        <v>854</v>
      </c>
      <c r="E34" s="13" t="s">
        <v>69</v>
      </c>
      <c r="F34" s="14">
        <v>44377</v>
      </c>
      <c r="G34" s="15">
        <v>3700</v>
      </c>
      <c r="H34" s="14">
        <v>44407</v>
      </c>
      <c r="I34" s="15"/>
      <c r="J34" s="15">
        <v>3700</v>
      </c>
      <c r="K34" s="16" t="s">
        <v>99</v>
      </c>
    </row>
    <row r="35" spans="2:11" ht="31.5" x14ac:dyDescent="0.3">
      <c r="B35" s="10" t="s">
        <v>37</v>
      </c>
      <c r="C35" s="11" t="s">
        <v>38</v>
      </c>
      <c r="D35" s="12">
        <v>2186</v>
      </c>
      <c r="E35" s="13" t="s">
        <v>70</v>
      </c>
      <c r="F35" s="14">
        <v>44377</v>
      </c>
      <c r="G35" s="15">
        <v>4325</v>
      </c>
      <c r="H35" s="14">
        <v>44407</v>
      </c>
      <c r="I35" s="15"/>
      <c r="J35" s="15">
        <v>4325</v>
      </c>
      <c r="K35" s="16" t="s">
        <v>99</v>
      </c>
    </row>
    <row r="36" spans="2:11" ht="31.5" x14ac:dyDescent="0.3">
      <c r="B36" s="10" t="s">
        <v>39</v>
      </c>
      <c r="C36" s="11" t="s">
        <v>40</v>
      </c>
      <c r="D36" s="12">
        <v>121</v>
      </c>
      <c r="E36" s="13" t="s">
        <v>71</v>
      </c>
      <c r="F36" s="14">
        <v>44559</v>
      </c>
      <c r="G36" s="15">
        <v>26668</v>
      </c>
      <c r="H36" s="14">
        <v>44590</v>
      </c>
      <c r="I36" s="15"/>
      <c r="J36" s="15">
        <v>26668</v>
      </c>
      <c r="K36" s="16" t="s">
        <v>99</v>
      </c>
    </row>
    <row r="37" spans="2:11" ht="31.5" x14ac:dyDescent="0.3">
      <c r="B37" s="10" t="s">
        <v>39</v>
      </c>
      <c r="C37" s="11" t="s">
        <v>41</v>
      </c>
      <c r="D37" s="12">
        <v>122</v>
      </c>
      <c r="E37" s="13" t="s">
        <v>72</v>
      </c>
      <c r="F37" s="14">
        <v>44559</v>
      </c>
      <c r="G37" s="15">
        <v>5900</v>
      </c>
      <c r="H37" s="14">
        <v>44590</v>
      </c>
      <c r="I37" s="15"/>
      <c r="J37" s="15">
        <v>5900</v>
      </c>
      <c r="K37" s="16" t="s">
        <v>99</v>
      </c>
    </row>
    <row r="38" spans="2:11" ht="31.5" x14ac:dyDescent="0.3">
      <c r="B38" s="10" t="s">
        <v>39</v>
      </c>
      <c r="C38" s="11" t="s">
        <v>42</v>
      </c>
      <c r="D38" s="12">
        <v>123</v>
      </c>
      <c r="E38" s="13" t="s">
        <v>73</v>
      </c>
      <c r="F38" s="14">
        <v>44559</v>
      </c>
      <c r="G38" s="15">
        <v>12980</v>
      </c>
      <c r="H38" s="14">
        <v>44590</v>
      </c>
      <c r="I38" s="15"/>
      <c r="J38" s="15">
        <v>12980</v>
      </c>
      <c r="K38" s="16" t="s">
        <v>99</v>
      </c>
    </row>
    <row r="39" spans="2:11" ht="31.5" x14ac:dyDescent="0.3">
      <c r="B39" s="10" t="s">
        <v>35</v>
      </c>
      <c r="C39" s="11" t="s">
        <v>36</v>
      </c>
      <c r="D39" s="12">
        <v>241</v>
      </c>
      <c r="E39" s="13" t="s">
        <v>74</v>
      </c>
      <c r="F39" s="14">
        <v>44559</v>
      </c>
      <c r="G39" s="15">
        <v>3700</v>
      </c>
      <c r="H39" s="14">
        <v>44590</v>
      </c>
      <c r="I39" s="15"/>
      <c r="J39" s="15">
        <v>3700</v>
      </c>
      <c r="K39" s="16" t="s">
        <v>99</v>
      </c>
    </row>
    <row r="40" spans="2:11" ht="31.5" x14ac:dyDescent="0.3">
      <c r="B40" s="10" t="s">
        <v>81</v>
      </c>
      <c r="C40" s="11" t="s">
        <v>82</v>
      </c>
      <c r="D40" s="12">
        <v>59</v>
      </c>
      <c r="E40" s="13" t="s">
        <v>83</v>
      </c>
      <c r="F40" s="14">
        <v>44742</v>
      </c>
      <c r="G40" s="15">
        <v>135000</v>
      </c>
      <c r="H40" s="14">
        <v>44772</v>
      </c>
      <c r="I40" s="15"/>
      <c r="J40" s="15">
        <v>135000</v>
      </c>
      <c r="K40" s="16" t="s">
        <v>85</v>
      </c>
    </row>
    <row r="41" spans="2:11" ht="47.25" x14ac:dyDescent="0.3">
      <c r="B41" s="10" t="s">
        <v>100</v>
      </c>
      <c r="C41" s="11" t="s">
        <v>101</v>
      </c>
      <c r="D41" s="12">
        <v>40</v>
      </c>
      <c r="E41" s="13" t="s">
        <v>102</v>
      </c>
      <c r="F41" s="14">
        <v>44834</v>
      </c>
      <c r="G41" s="15">
        <v>29500</v>
      </c>
      <c r="H41" s="14">
        <v>44864</v>
      </c>
      <c r="I41" s="15"/>
      <c r="J41" s="15">
        <v>29500</v>
      </c>
      <c r="K41" s="16" t="s">
        <v>85</v>
      </c>
    </row>
    <row r="42" spans="2:11" ht="31.5" x14ac:dyDescent="0.3">
      <c r="B42" s="10" t="s">
        <v>79</v>
      </c>
      <c r="C42" s="11" t="s">
        <v>103</v>
      </c>
      <c r="D42" s="12">
        <v>227</v>
      </c>
      <c r="E42" s="13" t="s">
        <v>80</v>
      </c>
      <c r="F42" s="14">
        <v>44834</v>
      </c>
      <c r="G42" s="15">
        <v>1000</v>
      </c>
      <c r="H42" s="14">
        <v>44864</v>
      </c>
      <c r="I42" s="15"/>
      <c r="J42" s="15">
        <v>1000</v>
      </c>
      <c r="K42" s="16" t="s">
        <v>85</v>
      </c>
    </row>
    <row r="43" spans="2:11" ht="47.25" x14ac:dyDescent="0.3">
      <c r="B43" s="10" t="s">
        <v>108</v>
      </c>
      <c r="C43" s="11" t="s">
        <v>109</v>
      </c>
      <c r="D43" s="12">
        <v>242</v>
      </c>
      <c r="E43" s="13" t="s">
        <v>110</v>
      </c>
      <c r="F43" s="14">
        <v>44925</v>
      </c>
      <c r="G43" s="15">
        <v>17000</v>
      </c>
      <c r="H43" s="14">
        <v>44956</v>
      </c>
      <c r="I43" s="15"/>
      <c r="J43" s="15">
        <v>17000</v>
      </c>
      <c r="K43" s="16" t="s">
        <v>85</v>
      </c>
    </row>
    <row r="44" spans="2:11" ht="31.5" x14ac:dyDescent="0.3">
      <c r="B44" s="10" t="s">
        <v>108</v>
      </c>
      <c r="C44" s="11" t="s">
        <v>111</v>
      </c>
      <c r="D44" s="12">
        <v>244</v>
      </c>
      <c r="E44" s="13" t="s">
        <v>112</v>
      </c>
      <c r="F44" s="14">
        <v>44925</v>
      </c>
      <c r="G44" s="15">
        <v>7000</v>
      </c>
      <c r="H44" s="14">
        <v>44956</v>
      </c>
      <c r="I44" s="15"/>
      <c r="J44" s="15">
        <v>7000</v>
      </c>
      <c r="K44" s="16" t="s">
        <v>85</v>
      </c>
    </row>
    <row r="45" spans="2:11" ht="31.5" x14ac:dyDescent="0.3">
      <c r="B45" s="10" t="s">
        <v>108</v>
      </c>
      <c r="C45" s="11" t="s">
        <v>113</v>
      </c>
      <c r="D45" s="12">
        <v>245</v>
      </c>
      <c r="E45" s="13" t="s">
        <v>114</v>
      </c>
      <c r="F45" s="14">
        <v>44925</v>
      </c>
      <c r="G45" s="15">
        <v>6000</v>
      </c>
      <c r="H45" s="14">
        <v>44956</v>
      </c>
      <c r="I45" s="15"/>
      <c r="J45" s="15">
        <v>6000</v>
      </c>
      <c r="K45" s="16" t="s">
        <v>85</v>
      </c>
    </row>
    <row r="46" spans="2:11" ht="31.5" x14ac:dyDescent="0.3">
      <c r="B46" s="10" t="s">
        <v>108</v>
      </c>
      <c r="C46" s="11" t="s">
        <v>115</v>
      </c>
      <c r="D46" s="12">
        <v>250</v>
      </c>
      <c r="E46" s="13" t="s">
        <v>104</v>
      </c>
      <c r="F46" s="14">
        <v>44925</v>
      </c>
      <c r="G46" s="15">
        <v>17700</v>
      </c>
      <c r="H46" s="14">
        <v>44956</v>
      </c>
      <c r="I46" s="15"/>
      <c r="J46" s="15">
        <v>17700</v>
      </c>
      <c r="K46" s="16" t="s">
        <v>85</v>
      </c>
    </row>
    <row r="47" spans="2:11" ht="47.25" x14ac:dyDescent="0.3">
      <c r="B47" s="10" t="s">
        <v>100</v>
      </c>
      <c r="C47" s="11" t="s">
        <v>116</v>
      </c>
      <c r="D47" s="12">
        <v>44</v>
      </c>
      <c r="E47" s="13" t="s">
        <v>117</v>
      </c>
      <c r="F47" s="14">
        <v>44925</v>
      </c>
      <c r="G47" s="15">
        <v>35400</v>
      </c>
      <c r="H47" s="14">
        <v>44956</v>
      </c>
      <c r="I47" s="15"/>
      <c r="J47" s="15">
        <v>35400</v>
      </c>
      <c r="K47" s="16" t="s">
        <v>85</v>
      </c>
    </row>
    <row r="48" spans="2:11" ht="47.25" x14ac:dyDescent="0.3">
      <c r="B48" s="10" t="s">
        <v>100</v>
      </c>
      <c r="C48" s="11" t="s">
        <v>118</v>
      </c>
      <c r="D48" s="12">
        <v>45</v>
      </c>
      <c r="E48" s="13" t="s">
        <v>105</v>
      </c>
      <c r="F48" s="14">
        <v>44925</v>
      </c>
      <c r="G48" s="15">
        <v>35400</v>
      </c>
      <c r="H48" s="14">
        <v>44956</v>
      </c>
      <c r="I48" s="15"/>
      <c r="J48" s="15">
        <v>35400</v>
      </c>
      <c r="K48" s="16" t="s">
        <v>85</v>
      </c>
    </row>
    <row r="49" spans="2:11" ht="31.5" x14ac:dyDescent="0.3">
      <c r="B49" s="10" t="s">
        <v>119</v>
      </c>
      <c r="C49" s="11" t="s">
        <v>120</v>
      </c>
      <c r="D49" s="12">
        <v>1222</v>
      </c>
      <c r="E49" s="13" t="s">
        <v>121</v>
      </c>
      <c r="F49" s="14">
        <v>44925</v>
      </c>
      <c r="G49" s="15">
        <v>171377.3</v>
      </c>
      <c r="H49" s="14">
        <v>44956</v>
      </c>
      <c r="I49" s="15"/>
      <c r="J49" s="15">
        <v>171377.3</v>
      </c>
      <c r="K49" s="16" t="s">
        <v>85</v>
      </c>
    </row>
    <row r="50" spans="2:11" ht="31.5" x14ac:dyDescent="0.3">
      <c r="B50" s="10" t="s">
        <v>119</v>
      </c>
      <c r="C50" s="11" t="s">
        <v>120</v>
      </c>
      <c r="D50" s="12">
        <v>1223</v>
      </c>
      <c r="E50" s="13" t="s">
        <v>122</v>
      </c>
      <c r="F50" s="14">
        <v>44925</v>
      </c>
      <c r="G50" s="15">
        <v>217497.60000000001</v>
      </c>
      <c r="H50" s="14">
        <v>44956</v>
      </c>
      <c r="I50" s="15"/>
      <c r="J50" s="15">
        <v>217497.60000000001</v>
      </c>
      <c r="K50" s="16" t="s">
        <v>85</v>
      </c>
    </row>
    <row r="51" spans="2:11" ht="31.5" x14ac:dyDescent="0.3">
      <c r="B51" s="10" t="s">
        <v>119</v>
      </c>
      <c r="C51" s="11" t="s">
        <v>120</v>
      </c>
      <c r="D51" s="12">
        <v>1224</v>
      </c>
      <c r="E51" s="13" t="s">
        <v>123</v>
      </c>
      <c r="F51" s="14">
        <v>44925</v>
      </c>
      <c r="G51" s="15">
        <v>195992.1</v>
      </c>
      <c r="H51" s="14">
        <v>44956</v>
      </c>
      <c r="I51" s="15"/>
      <c r="J51" s="15">
        <v>195992.1</v>
      </c>
      <c r="K51" s="16" t="s">
        <v>85</v>
      </c>
    </row>
    <row r="52" spans="2:11" ht="31.5" x14ac:dyDescent="0.3">
      <c r="B52" s="10" t="s">
        <v>119</v>
      </c>
      <c r="C52" s="11" t="s">
        <v>120</v>
      </c>
      <c r="D52" s="12">
        <v>1225</v>
      </c>
      <c r="E52" s="13" t="s">
        <v>124</v>
      </c>
      <c r="F52" s="14">
        <v>44925</v>
      </c>
      <c r="G52" s="15">
        <v>47113.86</v>
      </c>
      <c r="H52" s="14">
        <v>44956</v>
      </c>
      <c r="I52" s="15"/>
      <c r="J52" s="15">
        <v>47113.86</v>
      </c>
      <c r="K52" s="16" t="s">
        <v>85</v>
      </c>
    </row>
    <row r="53" spans="2:11" ht="31.5" x14ac:dyDescent="0.3">
      <c r="B53" s="10" t="s">
        <v>119</v>
      </c>
      <c r="C53" s="11" t="s">
        <v>120</v>
      </c>
      <c r="D53" s="12">
        <v>1226</v>
      </c>
      <c r="E53" s="13" t="s">
        <v>125</v>
      </c>
      <c r="F53" s="14">
        <v>44925</v>
      </c>
      <c r="G53" s="15">
        <v>234702</v>
      </c>
      <c r="H53" s="14">
        <v>44956</v>
      </c>
      <c r="I53" s="15"/>
      <c r="J53" s="15">
        <v>234702</v>
      </c>
      <c r="K53" s="16" t="s">
        <v>85</v>
      </c>
    </row>
    <row r="54" spans="2:11" ht="31.5" x14ac:dyDescent="0.3">
      <c r="B54" s="10" t="s">
        <v>119</v>
      </c>
      <c r="C54" s="11" t="s">
        <v>120</v>
      </c>
      <c r="D54" s="12">
        <v>1227</v>
      </c>
      <c r="E54" s="13" t="s">
        <v>126</v>
      </c>
      <c r="F54" s="14">
        <v>44925</v>
      </c>
      <c r="G54" s="15">
        <v>50244.4</v>
      </c>
      <c r="H54" s="14">
        <v>44956</v>
      </c>
      <c r="I54" s="15"/>
      <c r="J54" s="15">
        <v>50244.4</v>
      </c>
      <c r="K54" s="16" t="s">
        <v>85</v>
      </c>
    </row>
    <row r="55" spans="2:11" ht="31.5" x14ac:dyDescent="0.3">
      <c r="B55" s="10" t="s">
        <v>119</v>
      </c>
      <c r="C55" s="11" t="s">
        <v>120</v>
      </c>
      <c r="D55" s="12">
        <v>1228</v>
      </c>
      <c r="E55" s="13" t="s">
        <v>127</v>
      </c>
      <c r="F55" s="14">
        <v>44925</v>
      </c>
      <c r="G55" s="15">
        <v>23428.9</v>
      </c>
      <c r="H55" s="14">
        <v>44956</v>
      </c>
      <c r="I55" s="15"/>
      <c r="J55" s="15">
        <v>23428.9</v>
      </c>
      <c r="K55" s="16" t="s">
        <v>85</v>
      </c>
    </row>
    <row r="56" spans="2:11" ht="31.5" x14ac:dyDescent="0.3">
      <c r="B56" s="10" t="s">
        <v>119</v>
      </c>
      <c r="C56" s="11" t="s">
        <v>120</v>
      </c>
      <c r="D56" s="12">
        <v>1229</v>
      </c>
      <c r="E56" s="13" t="s">
        <v>128</v>
      </c>
      <c r="F56" s="14">
        <v>44925</v>
      </c>
      <c r="G56" s="15">
        <v>46804.7</v>
      </c>
      <c r="H56" s="14">
        <v>44956</v>
      </c>
      <c r="I56" s="15"/>
      <c r="J56" s="15">
        <v>46804.7</v>
      </c>
      <c r="K56" s="16" t="s">
        <v>85</v>
      </c>
    </row>
    <row r="57" spans="2:11" ht="31.5" x14ac:dyDescent="0.3">
      <c r="B57" s="10" t="s">
        <v>119</v>
      </c>
      <c r="C57" s="11" t="s">
        <v>120</v>
      </c>
      <c r="D57" s="12">
        <v>1230</v>
      </c>
      <c r="E57" s="13" t="s">
        <v>129</v>
      </c>
      <c r="F57" s="14">
        <v>44925</v>
      </c>
      <c r="G57" s="15">
        <v>54103</v>
      </c>
      <c r="H57" s="14">
        <v>44956</v>
      </c>
      <c r="I57" s="15">
        <v>54103</v>
      </c>
      <c r="J57" s="15">
        <v>0</v>
      </c>
      <c r="K57" s="16" t="s">
        <v>84</v>
      </c>
    </row>
    <row r="58" spans="2:11" ht="31.5" x14ac:dyDescent="0.3">
      <c r="B58" s="10" t="s">
        <v>39</v>
      </c>
      <c r="C58" s="11" t="s">
        <v>133</v>
      </c>
      <c r="D58" s="12">
        <v>149</v>
      </c>
      <c r="E58" s="13" t="s">
        <v>134</v>
      </c>
      <c r="F58" s="14">
        <v>44972</v>
      </c>
      <c r="G58" s="15">
        <v>46492</v>
      </c>
      <c r="H58" s="14">
        <v>45000</v>
      </c>
      <c r="I58" s="15"/>
      <c r="J58" s="15">
        <v>46492</v>
      </c>
      <c r="K58" s="16" t="s">
        <v>85</v>
      </c>
    </row>
    <row r="59" spans="2:11" ht="47.25" x14ac:dyDescent="0.3">
      <c r="B59" s="10" t="s">
        <v>137</v>
      </c>
      <c r="C59" s="11" t="s">
        <v>138</v>
      </c>
      <c r="D59" s="12">
        <v>1</v>
      </c>
      <c r="E59" s="13" t="s">
        <v>139</v>
      </c>
      <c r="F59" s="14">
        <v>44985</v>
      </c>
      <c r="G59" s="15">
        <v>120000</v>
      </c>
      <c r="H59" s="14">
        <v>45013</v>
      </c>
      <c r="I59" s="15"/>
      <c r="J59" s="15">
        <v>120000</v>
      </c>
      <c r="K59" s="16" t="s">
        <v>85</v>
      </c>
    </row>
    <row r="60" spans="2:11" ht="47.25" x14ac:dyDescent="0.3">
      <c r="B60" s="10" t="s">
        <v>137</v>
      </c>
      <c r="C60" s="11" t="s">
        <v>140</v>
      </c>
      <c r="D60" s="12">
        <v>2</v>
      </c>
      <c r="E60" s="13" t="s">
        <v>141</v>
      </c>
      <c r="F60" s="14">
        <v>44985</v>
      </c>
      <c r="G60" s="15">
        <v>120000</v>
      </c>
      <c r="H60" s="14">
        <v>45013</v>
      </c>
      <c r="I60" s="15"/>
      <c r="J60" s="15">
        <v>120000</v>
      </c>
      <c r="K60" s="16" t="s">
        <v>85</v>
      </c>
    </row>
    <row r="61" spans="2:11" ht="47.25" x14ac:dyDescent="0.3">
      <c r="B61" s="10" t="s">
        <v>137</v>
      </c>
      <c r="C61" s="11" t="s">
        <v>142</v>
      </c>
      <c r="D61" s="12">
        <v>3</v>
      </c>
      <c r="E61" s="13" t="s">
        <v>143</v>
      </c>
      <c r="F61" s="14">
        <v>44985</v>
      </c>
      <c r="G61" s="15">
        <v>120000</v>
      </c>
      <c r="H61" s="14">
        <v>45013</v>
      </c>
      <c r="I61" s="15"/>
      <c r="J61" s="15">
        <v>120000</v>
      </c>
      <c r="K61" s="16" t="s">
        <v>85</v>
      </c>
    </row>
    <row r="62" spans="2:11" ht="47.25" x14ac:dyDescent="0.3">
      <c r="B62" s="10" t="s">
        <v>137</v>
      </c>
      <c r="C62" s="11" t="s">
        <v>144</v>
      </c>
      <c r="D62" s="12">
        <v>4</v>
      </c>
      <c r="E62" s="13" t="s">
        <v>145</v>
      </c>
      <c r="F62" s="14">
        <v>44985</v>
      </c>
      <c r="G62" s="15">
        <v>120000</v>
      </c>
      <c r="H62" s="14">
        <v>45013</v>
      </c>
      <c r="I62" s="15"/>
      <c r="J62" s="15">
        <v>120000</v>
      </c>
      <c r="K62" s="16" t="s">
        <v>85</v>
      </c>
    </row>
    <row r="63" spans="2:11" ht="47.25" x14ac:dyDescent="0.3">
      <c r="B63" s="10" t="s">
        <v>137</v>
      </c>
      <c r="C63" s="11" t="s">
        <v>146</v>
      </c>
      <c r="D63" s="12">
        <v>5</v>
      </c>
      <c r="E63" s="13" t="s">
        <v>147</v>
      </c>
      <c r="F63" s="14">
        <v>44985</v>
      </c>
      <c r="G63" s="15">
        <v>120000</v>
      </c>
      <c r="H63" s="14">
        <v>45013</v>
      </c>
      <c r="I63" s="15"/>
      <c r="J63" s="15">
        <v>120000</v>
      </c>
      <c r="K63" s="16" t="s">
        <v>85</v>
      </c>
    </row>
    <row r="64" spans="2:11" ht="47.25" x14ac:dyDescent="0.3">
      <c r="B64" s="10" t="s">
        <v>137</v>
      </c>
      <c r="C64" s="11" t="s">
        <v>148</v>
      </c>
      <c r="D64" s="12">
        <v>6</v>
      </c>
      <c r="E64" s="13" t="s">
        <v>149</v>
      </c>
      <c r="F64" s="14">
        <v>44985</v>
      </c>
      <c r="G64" s="15">
        <v>120000</v>
      </c>
      <c r="H64" s="14">
        <v>45013</v>
      </c>
      <c r="I64" s="15"/>
      <c r="J64" s="15">
        <v>120000</v>
      </c>
      <c r="K64" s="16" t="s">
        <v>85</v>
      </c>
    </row>
    <row r="65" spans="2:11" ht="31.5" x14ac:dyDescent="0.3">
      <c r="B65" s="10" t="s">
        <v>156</v>
      </c>
      <c r="C65" s="11" t="s">
        <v>157</v>
      </c>
      <c r="D65" s="12">
        <v>8957</v>
      </c>
      <c r="E65" s="13" t="s">
        <v>158</v>
      </c>
      <c r="F65" s="14">
        <v>45064</v>
      </c>
      <c r="G65" s="15">
        <v>2040</v>
      </c>
      <c r="H65" s="14">
        <v>45095</v>
      </c>
      <c r="I65" s="15"/>
      <c r="J65" s="15">
        <v>2040</v>
      </c>
      <c r="K65" s="16" t="s">
        <v>85</v>
      </c>
    </row>
    <row r="66" spans="2:11" ht="31.5" x14ac:dyDescent="0.3">
      <c r="B66" s="10" t="s">
        <v>156</v>
      </c>
      <c r="C66" s="11" t="s">
        <v>159</v>
      </c>
      <c r="D66" s="12">
        <v>9951</v>
      </c>
      <c r="E66" s="13" t="s">
        <v>160</v>
      </c>
      <c r="F66" s="14">
        <v>45064</v>
      </c>
      <c r="G66" s="15">
        <v>2450</v>
      </c>
      <c r="H66" s="14">
        <v>45095</v>
      </c>
      <c r="I66" s="15"/>
      <c r="J66" s="15">
        <v>2450</v>
      </c>
      <c r="K66" s="16" t="s">
        <v>85</v>
      </c>
    </row>
    <row r="67" spans="2:11" ht="63" x14ac:dyDescent="0.3">
      <c r="B67" s="10" t="s">
        <v>132</v>
      </c>
      <c r="C67" s="11" t="s">
        <v>161</v>
      </c>
      <c r="D67" s="12">
        <v>1208</v>
      </c>
      <c r="E67" s="13" t="s">
        <v>162</v>
      </c>
      <c r="F67" s="14">
        <v>45068</v>
      </c>
      <c r="G67" s="15">
        <v>285902.88</v>
      </c>
      <c r="H67" s="14">
        <v>45099</v>
      </c>
      <c r="I67" s="15">
        <v>285902.88</v>
      </c>
      <c r="J67" s="15">
        <v>0</v>
      </c>
      <c r="K67" s="16" t="s">
        <v>84</v>
      </c>
    </row>
    <row r="68" spans="2:11" ht="31.5" x14ac:dyDescent="0.3">
      <c r="B68" s="10" t="s">
        <v>163</v>
      </c>
      <c r="C68" s="11" t="s">
        <v>164</v>
      </c>
      <c r="D68" s="12">
        <v>301</v>
      </c>
      <c r="E68" s="13" t="s">
        <v>165</v>
      </c>
      <c r="F68" s="14">
        <v>45071</v>
      </c>
      <c r="G68" s="15">
        <v>660750.5</v>
      </c>
      <c r="H68" s="14">
        <v>45100</v>
      </c>
      <c r="I68" s="15"/>
      <c r="J68" s="15">
        <v>660770.5</v>
      </c>
      <c r="K68" s="16" t="s">
        <v>85</v>
      </c>
    </row>
    <row r="69" spans="2:11" ht="47.25" x14ac:dyDescent="0.3">
      <c r="B69" s="10" t="s">
        <v>107</v>
      </c>
      <c r="C69" s="11" t="s">
        <v>168</v>
      </c>
      <c r="D69" s="12">
        <v>251</v>
      </c>
      <c r="E69" s="13" t="s">
        <v>169</v>
      </c>
      <c r="F69" s="14">
        <v>45077</v>
      </c>
      <c r="G69" s="15">
        <v>34481.370000000003</v>
      </c>
      <c r="H69" s="14">
        <v>45077</v>
      </c>
      <c r="I69" s="15">
        <v>34481.370000000003</v>
      </c>
      <c r="J69" s="15">
        <v>0</v>
      </c>
      <c r="K69" s="16" t="s">
        <v>84</v>
      </c>
    </row>
    <row r="70" spans="2:11" ht="47.25" x14ac:dyDescent="0.3">
      <c r="B70" s="10" t="s">
        <v>108</v>
      </c>
      <c r="C70" s="11" t="s">
        <v>170</v>
      </c>
      <c r="D70" s="12">
        <v>451</v>
      </c>
      <c r="E70" s="13" t="s">
        <v>171</v>
      </c>
      <c r="F70" s="14">
        <v>45077</v>
      </c>
      <c r="G70" s="15">
        <v>17700</v>
      </c>
      <c r="H70" s="14">
        <v>45077</v>
      </c>
      <c r="I70" s="15"/>
      <c r="J70" s="15">
        <v>17700</v>
      </c>
      <c r="K70" s="16" t="s">
        <v>85</v>
      </c>
    </row>
    <row r="71" spans="2:11" ht="31.5" x14ac:dyDescent="0.3">
      <c r="B71" s="10" t="s">
        <v>108</v>
      </c>
      <c r="C71" s="11" t="s">
        <v>172</v>
      </c>
      <c r="D71" s="12">
        <v>452</v>
      </c>
      <c r="E71" s="13" t="s">
        <v>173</v>
      </c>
      <c r="F71" s="14">
        <v>45077</v>
      </c>
      <c r="G71" s="15">
        <v>9000</v>
      </c>
      <c r="H71" s="14">
        <v>45077</v>
      </c>
      <c r="I71" s="15"/>
      <c r="J71" s="15">
        <v>9000</v>
      </c>
      <c r="K71" s="16" t="s">
        <v>85</v>
      </c>
    </row>
    <row r="72" spans="2:11" ht="31.5" x14ac:dyDescent="0.3">
      <c r="B72" s="10" t="s">
        <v>108</v>
      </c>
      <c r="C72" s="11" t="s">
        <v>174</v>
      </c>
      <c r="D72" s="12">
        <v>453</v>
      </c>
      <c r="E72" s="13" t="s">
        <v>175</v>
      </c>
      <c r="F72" s="14">
        <v>45077</v>
      </c>
      <c r="G72" s="15">
        <v>7000</v>
      </c>
      <c r="H72" s="14">
        <v>45077</v>
      </c>
      <c r="I72" s="15"/>
      <c r="J72" s="15">
        <v>7000</v>
      </c>
      <c r="K72" s="16" t="s">
        <v>85</v>
      </c>
    </row>
    <row r="73" spans="2:11" ht="47.25" x14ac:dyDescent="0.3">
      <c r="B73" s="10" t="s">
        <v>16</v>
      </c>
      <c r="C73" s="11" t="s">
        <v>177</v>
      </c>
      <c r="D73" s="12">
        <v>825</v>
      </c>
      <c r="E73" s="13" t="s">
        <v>178</v>
      </c>
      <c r="F73" s="14">
        <v>45077</v>
      </c>
      <c r="G73" s="15">
        <v>2695</v>
      </c>
      <c r="H73" s="14" t="s">
        <v>176</v>
      </c>
      <c r="I73" s="15">
        <v>2695</v>
      </c>
      <c r="J73" s="15">
        <v>0</v>
      </c>
      <c r="K73" s="16" t="s">
        <v>84</v>
      </c>
    </row>
    <row r="74" spans="2:11" ht="47.25" x14ac:dyDescent="0.3">
      <c r="B74" s="10" t="s">
        <v>16</v>
      </c>
      <c r="C74" s="11" t="s">
        <v>179</v>
      </c>
      <c r="D74" s="12">
        <v>828</v>
      </c>
      <c r="E74" s="13" t="s">
        <v>180</v>
      </c>
      <c r="F74" s="14">
        <v>45077</v>
      </c>
      <c r="G74" s="15">
        <v>2686</v>
      </c>
      <c r="H74" s="14" t="s">
        <v>176</v>
      </c>
      <c r="I74" s="15">
        <v>2686</v>
      </c>
      <c r="J74" s="15">
        <v>0</v>
      </c>
      <c r="K74" s="16" t="s">
        <v>84</v>
      </c>
    </row>
    <row r="75" spans="2:11" ht="47.25" x14ac:dyDescent="0.3">
      <c r="B75" s="10" t="s">
        <v>16</v>
      </c>
      <c r="C75" s="11" t="s">
        <v>181</v>
      </c>
      <c r="D75" s="12">
        <v>830</v>
      </c>
      <c r="E75" s="13" t="s">
        <v>182</v>
      </c>
      <c r="F75" s="14">
        <v>45077</v>
      </c>
      <c r="G75" s="15">
        <v>2370</v>
      </c>
      <c r="H75" s="14" t="s">
        <v>176</v>
      </c>
      <c r="I75" s="15">
        <v>2370</v>
      </c>
      <c r="J75" s="15">
        <v>0</v>
      </c>
      <c r="K75" s="16" t="s">
        <v>84</v>
      </c>
    </row>
    <row r="76" spans="2:11" ht="47.25" x14ac:dyDescent="0.3">
      <c r="B76" s="10" t="s">
        <v>16</v>
      </c>
      <c r="C76" s="11" t="s">
        <v>183</v>
      </c>
      <c r="D76" s="12">
        <v>835</v>
      </c>
      <c r="E76" s="13" t="s">
        <v>184</v>
      </c>
      <c r="F76" s="14">
        <v>45077</v>
      </c>
      <c r="G76" s="15">
        <v>5846</v>
      </c>
      <c r="H76" s="14" t="s">
        <v>176</v>
      </c>
      <c r="I76" s="15">
        <v>5846</v>
      </c>
      <c r="J76" s="15">
        <v>0</v>
      </c>
      <c r="K76" s="16" t="s">
        <v>84</v>
      </c>
    </row>
    <row r="77" spans="2:11" ht="47.25" x14ac:dyDescent="0.3">
      <c r="B77" s="10" t="s">
        <v>16</v>
      </c>
      <c r="C77" s="11" t="s">
        <v>185</v>
      </c>
      <c r="D77" s="12">
        <v>823</v>
      </c>
      <c r="E77" s="13" t="s">
        <v>186</v>
      </c>
      <c r="F77" s="14">
        <v>45086</v>
      </c>
      <c r="G77" s="15">
        <v>3485</v>
      </c>
      <c r="H77" s="14">
        <v>45116</v>
      </c>
      <c r="I77" s="15">
        <v>3485</v>
      </c>
      <c r="J77" s="15">
        <v>0</v>
      </c>
      <c r="K77" s="16" t="s">
        <v>84</v>
      </c>
    </row>
    <row r="78" spans="2:11" ht="47.25" x14ac:dyDescent="0.3">
      <c r="B78" s="10" t="s">
        <v>77</v>
      </c>
      <c r="C78" s="11" t="s">
        <v>187</v>
      </c>
      <c r="D78" s="12">
        <v>361</v>
      </c>
      <c r="E78" s="13" t="s">
        <v>188</v>
      </c>
      <c r="F78" s="14">
        <v>45092</v>
      </c>
      <c r="G78" s="15">
        <v>44368.38</v>
      </c>
      <c r="H78" s="14">
        <v>45122</v>
      </c>
      <c r="I78" s="15">
        <v>44368.38</v>
      </c>
      <c r="J78" s="15">
        <v>0</v>
      </c>
      <c r="K78" s="16" t="s">
        <v>84</v>
      </c>
    </row>
    <row r="79" spans="2:11" ht="47.25" x14ac:dyDescent="0.3">
      <c r="B79" s="10" t="s">
        <v>87</v>
      </c>
      <c r="C79" s="11" t="s">
        <v>190</v>
      </c>
      <c r="D79" s="12">
        <v>102</v>
      </c>
      <c r="E79" s="13" t="s">
        <v>191</v>
      </c>
      <c r="F79" s="14">
        <v>45093</v>
      </c>
      <c r="G79" s="15">
        <v>37760</v>
      </c>
      <c r="H79" s="14">
        <v>45123</v>
      </c>
      <c r="I79" s="15">
        <v>37760</v>
      </c>
      <c r="J79" s="15">
        <v>0</v>
      </c>
      <c r="K79" s="16" t="s">
        <v>84</v>
      </c>
    </row>
    <row r="80" spans="2:11" ht="47.25" x14ac:dyDescent="0.3">
      <c r="B80" s="10" t="s">
        <v>86</v>
      </c>
      <c r="C80" s="11" t="s">
        <v>193</v>
      </c>
      <c r="D80" s="12">
        <v>277</v>
      </c>
      <c r="E80" s="13" t="s">
        <v>194</v>
      </c>
      <c r="F80" s="14">
        <v>45093</v>
      </c>
      <c r="G80" s="15">
        <v>30000</v>
      </c>
      <c r="H80" s="14">
        <v>45123</v>
      </c>
      <c r="I80" s="15">
        <v>30000</v>
      </c>
      <c r="J80" s="15">
        <v>0</v>
      </c>
      <c r="K80" s="16" t="s">
        <v>84</v>
      </c>
    </row>
    <row r="81" spans="2:11" ht="31.5" x14ac:dyDescent="0.3">
      <c r="B81" s="10" t="s">
        <v>86</v>
      </c>
      <c r="C81" s="11" t="s">
        <v>195</v>
      </c>
      <c r="D81" s="12">
        <v>280</v>
      </c>
      <c r="E81" s="13" t="s">
        <v>196</v>
      </c>
      <c r="F81" s="14">
        <v>45093</v>
      </c>
      <c r="G81" s="15">
        <v>68000</v>
      </c>
      <c r="H81" s="14">
        <v>45123</v>
      </c>
      <c r="I81" s="15">
        <v>68000</v>
      </c>
      <c r="J81" s="15">
        <v>0</v>
      </c>
      <c r="K81" s="16" t="s">
        <v>84</v>
      </c>
    </row>
    <row r="82" spans="2:11" ht="31.5" x14ac:dyDescent="0.3">
      <c r="B82" s="10" t="s">
        <v>86</v>
      </c>
      <c r="C82" s="11" t="s">
        <v>197</v>
      </c>
      <c r="D82" s="12">
        <v>292</v>
      </c>
      <c r="E82" s="13" t="s">
        <v>198</v>
      </c>
      <c r="F82" s="14">
        <v>45093</v>
      </c>
      <c r="G82" s="15">
        <v>68000</v>
      </c>
      <c r="H82" s="14">
        <v>45123</v>
      </c>
      <c r="I82" s="15">
        <v>68000</v>
      </c>
      <c r="J82" s="15">
        <v>0</v>
      </c>
      <c r="K82" s="16" t="s">
        <v>84</v>
      </c>
    </row>
    <row r="83" spans="2:11" ht="63" x14ac:dyDescent="0.3">
      <c r="B83" s="10" t="s">
        <v>130</v>
      </c>
      <c r="C83" s="11" t="s">
        <v>199</v>
      </c>
      <c r="D83" s="12">
        <v>238</v>
      </c>
      <c r="E83" s="13" t="s">
        <v>200</v>
      </c>
      <c r="F83" s="14">
        <v>45093</v>
      </c>
      <c r="G83" s="15">
        <v>10330</v>
      </c>
      <c r="H83" s="14">
        <v>45123</v>
      </c>
      <c r="I83" s="15"/>
      <c r="J83" s="15">
        <v>10330</v>
      </c>
      <c r="K83" s="16" t="s">
        <v>85</v>
      </c>
    </row>
    <row r="84" spans="2:11" ht="47.25" x14ac:dyDescent="0.3">
      <c r="B84" s="10" t="s">
        <v>88</v>
      </c>
      <c r="C84" s="11" t="s">
        <v>201</v>
      </c>
      <c r="D84" s="12">
        <v>3177</v>
      </c>
      <c r="E84" s="13" t="s">
        <v>202</v>
      </c>
      <c r="F84" s="14">
        <v>45104</v>
      </c>
      <c r="G84" s="15">
        <v>24780</v>
      </c>
      <c r="H84" s="14">
        <v>45134</v>
      </c>
      <c r="I84" s="15">
        <v>24780</v>
      </c>
      <c r="J84" s="15">
        <v>0</v>
      </c>
      <c r="K84" s="16" t="s">
        <v>84</v>
      </c>
    </row>
    <row r="85" spans="2:11" ht="47.25" x14ac:dyDescent="0.3">
      <c r="B85" s="10" t="s">
        <v>203</v>
      </c>
      <c r="C85" s="11" t="s">
        <v>204</v>
      </c>
      <c r="D85" s="12">
        <v>185</v>
      </c>
      <c r="E85" s="13" t="s">
        <v>205</v>
      </c>
      <c r="F85" s="14">
        <v>45104</v>
      </c>
      <c r="G85" s="15">
        <v>32922</v>
      </c>
      <c r="H85" s="14">
        <v>45134</v>
      </c>
      <c r="I85" s="15">
        <v>32922</v>
      </c>
      <c r="J85" s="15">
        <v>0</v>
      </c>
      <c r="K85" s="16" t="s">
        <v>84</v>
      </c>
    </row>
    <row r="86" spans="2:11" ht="47.25" x14ac:dyDescent="0.3">
      <c r="B86" s="10" t="s">
        <v>206</v>
      </c>
      <c r="C86" s="11" t="s">
        <v>207</v>
      </c>
      <c r="D86" s="12">
        <v>7712</v>
      </c>
      <c r="E86" s="13" t="s">
        <v>208</v>
      </c>
      <c r="F86" s="14">
        <v>45104</v>
      </c>
      <c r="G86" s="15">
        <v>450000</v>
      </c>
      <c r="H86" s="14">
        <v>45134</v>
      </c>
      <c r="I86" s="15">
        <v>450000</v>
      </c>
      <c r="J86" s="15">
        <v>0</v>
      </c>
      <c r="K86" s="16" t="s">
        <v>84</v>
      </c>
    </row>
    <row r="87" spans="2:11" ht="47.25" x14ac:dyDescent="0.3">
      <c r="B87" s="10" t="s">
        <v>166</v>
      </c>
      <c r="C87" s="11" t="s">
        <v>209</v>
      </c>
      <c r="D87" s="12">
        <v>3923</v>
      </c>
      <c r="E87" s="13" t="s">
        <v>210</v>
      </c>
      <c r="F87" s="14">
        <v>45104</v>
      </c>
      <c r="G87" s="15">
        <v>11654.35</v>
      </c>
      <c r="H87" s="14">
        <v>45134</v>
      </c>
      <c r="I87" s="15">
        <v>11654.35</v>
      </c>
      <c r="J87" s="15">
        <v>0</v>
      </c>
      <c r="K87" s="16" t="s">
        <v>84</v>
      </c>
    </row>
    <row r="88" spans="2:11" ht="47.25" x14ac:dyDescent="0.3">
      <c r="B88" s="10" t="s">
        <v>211</v>
      </c>
      <c r="C88" s="11" t="s">
        <v>212</v>
      </c>
      <c r="D88" s="12">
        <v>1640</v>
      </c>
      <c r="E88" s="13" t="s">
        <v>213</v>
      </c>
      <c r="F88" s="14">
        <v>45104</v>
      </c>
      <c r="G88" s="15">
        <v>10385.57</v>
      </c>
      <c r="H88" s="14">
        <v>45134</v>
      </c>
      <c r="I88" s="15">
        <v>10385.57</v>
      </c>
      <c r="J88" s="15">
        <v>0</v>
      </c>
      <c r="K88" s="16" t="s">
        <v>84</v>
      </c>
    </row>
    <row r="89" spans="2:11" ht="31.5" x14ac:dyDescent="0.3">
      <c r="B89" s="10" t="s">
        <v>214</v>
      </c>
      <c r="C89" s="11" t="s">
        <v>215</v>
      </c>
      <c r="D89" s="12">
        <v>9474</v>
      </c>
      <c r="E89" s="13" t="s">
        <v>216</v>
      </c>
      <c r="F89" s="14">
        <v>45104</v>
      </c>
      <c r="G89" s="15">
        <v>123723</v>
      </c>
      <c r="H89" s="14">
        <v>45134</v>
      </c>
      <c r="I89" s="15">
        <v>123723</v>
      </c>
      <c r="J89" s="15">
        <v>0</v>
      </c>
      <c r="K89" s="16" t="s">
        <v>84</v>
      </c>
    </row>
    <row r="90" spans="2:11" ht="31.5" x14ac:dyDescent="0.3">
      <c r="B90" s="10" t="s">
        <v>217</v>
      </c>
      <c r="C90" s="11" t="s">
        <v>218</v>
      </c>
      <c r="D90" s="12">
        <v>2238</v>
      </c>
      <c r="E90" s="13" t="s">
        <v>219</v>
      </c>
      <c r="F90" s="14">
        <v>45104</v>
      </c>
      <c r="G90" s="15">
        <v>104972.8</v>
      </c>
      <c r="H90" s="14">
        <v>45134</v>
      </c>
      <c r="I90" s="15">
        <v>104972.8</v>
      </c>
      <c r="J90" s="15">
        <v>0</v>
      </c>
      <c r="K90" s="16" t="s">
        <v>84</v>
      </c>
    </row>
    <row r="91" spans="2:11" ht="31.5" x14ac:dyDescent="0.3">
      <c r="B91" s="10" t="s">
        <v>220</v>
      </c>
      <c r="C91" s="11" t="s">
        <v>221</v>
      </c>
      <c r="D91" s="12">
        <v>5046</v>
      </c>
      <c r="E91" s="13" t="s">
        <v>222</v>
      </c>
      <c r="F91" s="14">
        <v>45104</v>
      </c>
      <c r="G91" s="15">
        <v>49895.59</v>
      </c>
      <c r="H91" s="14">
        <v>45134</v>
      </c>
      <c r="I91" s="15">
        <v>49895.59</v>
      </c>
      <c r="J91" s="15">
        <v>0</v>
      </c>
      <c r="K91" s="16" t="s">
        <v>84</v>
      </c>
    </row>
    <row r="92" spans="2:11" ht="31.5" x14ac:dyDescent="0.3">
      <c r="B92" s="10" t="s">
        <v>223</v>
      </c>
      <c r="C92" s="11" t="s">
        <v>224</v>
      </c>
      <c r="D92" s="12">
        <v>349</v>
      </c>
      <c r="E92" s="13" t="s">
        <v>225</v>
      </c>
      <c r="F92" s="14">
        <v>45104</v>
      </c>
      <c r="G92" s="15">
        <v>506043</v>
      </c>
      <c r="H92" s="14">
        <v>45134</v>
      </c>
      <c r="I92" s="15">
        <v>506043</v>
      </c>
      <c r="J92" s="15">
        <v>0</v>
      </c>
      <c r="K92" s="16" t="s">
        <v>84</v>
      </c>
    </row>
    <row r="93" spans="2:11" ht="47.25" x14ac:dyDescent="0.3">
      <c r="B93" s="10" t="s">
        <v>150</v>
      </c>
      <c r="C93" s="11" t="s">
        <v>226</v>
      </c>
      <c r="D93" s="12">
        <v>131</v>
      </c>
      <c r="E93" s="13" t="s">
        <v>227</v>
      </c>
      <c r="F93" s="14">
        <v>45104</v>
      </c>
      <c r="G93" s="15">
        <v>29500</v>
      </c>
      <c r="H93" s="14">
        <v>45134</v>
      </c>
      <c r="I93" s="15"/>
      <c r="J93" s="15">
        <v>29500</v>
      </c>
      <c r="K93" s="16" t="s">
        <v>85</v>
      </c>
    </row>
    <row r="94" spans="2:11" ht="47.25" x14ac:dyDescent="0.3">
      <c r="B94" s="10" t="s">
        <v>228</v>
      </c>
      <c r="C94" s="11" t="s">
        <v>229</v>
      </c>
      <c r="D94" s="12">
        <v>13</v>
      </c>
      <c r="E94" s="13" t="s">
        <v>61</v>
      </c>
      <c r="F94" s="14">
        <v>45104</v>
      </c>
      <c r="G94" s="15">
        <v>254100</v>
      </c>
      <c r="H94" s="14">
        <v>45134</v>
      </c>
      <c r="I94" s="15">
        <v>254100</v>
      </c>
      <c r="J94" s="15">
        <v>0</v>
      </c>
      <c r="K94" s="16" t="s">
        <v>84</v>
      </c>
    </row>
    <row r="95" spans="2:11" ht="31.5" x14ac:dyDescent="0.3">
      <c r="B95" s="10" t="s">
        <v>167</v>
      </c>
      <c r="C95" s="11" t="s">
        <v>230</v>
      </c>
      <c r="D95" s="12">
        <v>97</v>
      </c>
      <c r="E95" s="13" t="s">
        <v>231</v>
      </c>
      <c r="F95" s="14">
        <v>45104</v>
      </c>
      <c r="G95" s="15">
        <v>15694.5</v>
      </c>
      <c r="H95" s="14">
        <v>45134</v>
      </c>
      <c r="I95" s="15">
        <v>15694.5</v>
      </c>
      <c r="J95" s="15">
        <v>0</v>
      </c>
      <c r="K95" s="16" t="s">
        <v>84</v>
      </c>
    </row>
    <row r="96" spans="2:11" ht="47.25" x14ac:dyDescent="0.3">
      <c r="B96" s="10" t="s">
        <v>189</v>
      </c>
      <c r="C96" s="11" t="s">
        <v>232</v>
      </c>
      <c r="D96" s="12">
        <v>5722</v>
      </c>
      <c r="E96" s="13" t="s">
        <v>233</v>
      </c>
      <c r="F96" s="14">
        <v>45107</v>
      </c>
      <c r="G96" s="15">
        <v>18917.919999999998</v>
      </c>
      <c r="H96" s="14">
        <v>45137</v>
      </c>
      <c r="I96" s="15">
        <v>18917.919999999998</v>
      </c>
      <c r="J96" s="15">
        <v>0</v>
      </c>
      <c r="K96" s="16" t="s">
        <v>84</v>
      </c>
    </row>
    <row r="97" spans="2:11" ht="47.25" x14ac:dyDescent="0.3">
      <c r="B97" s="10" t="s">
        <v>189</v>
      </c>
      <c r="C97" s="11" t="s">
        <v>234</v>
      </c>
      <c r="D97" s="12">
        <v>5907</v>
      </c>
      <c r="E97" s="13" t="s">
        <v>235</v>
      </c>
      <c r="F97" s="14">
        <v>45107</v>
      </c>
      <c r="G97" s="15">
        <v>4250.28</v>
      </c>
      <c r="H97" s="14">
        <v>45137</v>
      </c>
      <c r="I97" s="15">
        <v>4250.28</v>
      </c>
      <c r="J97" s="15">
        <v>0</v>
      </c>
      <c r="K97" s="16" t="s">
        <v>84</v>
      </c>
    </row>
    <row r="98" spans="2:11" ht="47.25" x14ac:dyDescent="0.3">
      <c r="B98" s="10" t="s">
        <v>189</v>
      </c>
      <c r="C98" s="11" t="s">
        <v>236</v>
      </c>
      <c r="D98" s="12">
        <v>5580</v>
      </c>
      <c r="E98" s="13" t="s">
        <v>237</v>
      </c>
      <c r="F98" s="14">
        <v>45107</v>
      </c>
      <c r="G98" s="15">
        <v>14845.08</v>
      </c>
      <c r="H98" s="14">
        <v>45137</v>
      </c>
      <c r="I98" s="15">
        <v>14845.08</v>
      </c>
      <c r="J98" s="15">
        <v>0</v>
      </c>
      <c r="K98" s="16" t="s">
        <v>84</v>
      </c>
    </row>
    <row r="99" spans="2:11" ht="63" x14ac:dyDescent="0.3">
      <c r="B99" s="10" t="s">
        <v>152</v>
      </c>
      <c r="C99" s="11" t="s">
        <v>239</v>
      </c>
      <c r="D99" s="12">
        <v>8408</v>
      </c>
      <c r="E99" s="13" t="s">
        <v>240</v>
      </c>
      <c r="F99" s="14">
        <v>45110</v>
      </c>
      <c r="G99" s="15">
        <v>48414.55</v>
      </c>
      <c r="H99" s="14">
        <v>45141</v>
      </c>
      <c r="I99" s="15">
        <v>48414.55</v>
      </c>
      <c r="J99" s="15">
        <v>0</v>
      </c>
      <c r="K99" s="16" t="s">
        <v>84</v>
      </c>
    </row>
    <row r="100" spans="2:11" ht="63" x14ac:dyDescent="0.3">
      <c r="B100" s="10" t="s">
        <v>106</v>
      </c>
      <c r="C100" s="11" t="s">
        <v>239</v>
      </c>
      <c r="D100" s="12">
        <v>8880</v>
      </c>
      <c r="E100" s="13" t="s">
        <v>241</v>
      </c>
      <c r="F100" s="14">
        <v>45110</v>
      </c>
      <c r="G100" s="15">
        <v>129887.1</v>
      </c>
      <c r="H100" s="14">
        <v>45141</v>
      </c>
      <c r="I100" s="15">
        <v>129887.1</v>
      </c>
      <c r="J100" s="15">
        <v>0</v>
      </c>
      <c r="K100" s="16" t="s">
        <v>84</v>
      </c>
    </row>
    <row r="101" spans="2:11" ht="63" x14ac:dyDescent="0.3">
      <c r="B101" s="10" t="s">
        <v>242</v>
      </c>
      <c r="C101" s="11" t="s">
        <v>239</v>
      </c>
      <c r="D101" s="12">
        <v>3656</v>
      </c>
      <c r="E101" s="13" t="s">
        <v>243</v>
      </c>
      <c r="F101" s="14">
        <v>45112</v>
      </c>
      <c r="G101" s="15">
        <v>25656</v>
      </c>
      <c r="H101" s="14">
        <v>45143</v>
      </c>
      <c r="I101" s="15">
        <v>25656</v>
      </c>
      <c r="J101" s="15">
        <v>0</v>
      </c>
      <c r="K101" s="16" t="s">
        <v>84</v>
      </c>
    </row>
    <row r="102" spans="2:11" ht="47.25" x14ac:dyDescent="0.3">
      <c r="B102" s="10" t="s">
        <v>203</v>
      </c>
      <c r="C102" s="11" t="s">
        <v>244</v>
      </c>
      <c r="D102" s="12">
        <v>186</v>
      </c>
      <c r="E102" s="13" t="s">
        <v>245</v>
      </c>
      <c r="F102" s="14">
        <v>45112</v>
      </c>
      <c r="G102" s="15">
        <v>32922</v>
      </c>
      <c r="H102" s="14">
        <v>45143</v>
      </c>
      <c r="I102" s="15">
        <v>32922</v>
      </c>
      <c r="J102" s="15">
        <v>0</v>
      </c>
      <c r="K102" s="16" t="s">
        <v>84</v>
      </c>
    </row>
    <row r="103" spans="2:11" ht="47.25" x14ac:dyDescent="0.3">
      <c r="B103" s="10" t="s">
        <v>130</v>
      </c>
      <c r="C103" s="11" t="s">
        <v>246</v>
      </c>
      <c r="D103" s="12">
        <v>244</v>
      </c>
      <c r="E103" s="13" t="s">
        <v>112</v>
      </c>
      <c r="F103" s="14">
        <v>45112</v>
      </c>
      <c r="G103" s="15">
        <v>177107.05</v>
      </c>
      <c r="H103" s="14">
        <v>45143</v>
      </c>
      <c r="I103" s="15">
        <v>177107.05</v>
      </c>
      <c r="J103" s="15">
        <v>0</v>
      </c>
      <c r="K103" s="16" t="s">
        <v>84</v>
      </c>
    </row>
    <row r="104" spans="2:11" ht="47.25" x14ac:dyDescent="0.3">
      <c r="B104" s="10" t="s">
        <v>89</v>
      </c>
      <c r="C104" s="11" t="s">
        <v>247</v>
      </c>
      <c r="D104" s="12">
        <v>512</v>
      </c>
      <c r="E104" s="13" t="s">
        <v>248</v>
      </c>
      <c r="F104" s="14">
        <v>45114</v>
      </c>
      <c r="G104" s="15">
        <v>600</v>
      </c>
      <c r="H104" s="14">
        <v>45145</v>
      </c>
      <c r="I104" s="15">
        <v>600</v>
      </c>
      <c r="J104" s="15">
        <v>0</v>
      </c>
      <c r="K104" s="16" t="s">
        <v>84</v>
      </c>
    </row>
    <row r="105" spans="2:11" ht="47.25" x14ac:dyDescent="0.3">
      <c r="B105" s="10" t="s">
        <v>78</v>
      </c>
      <c r="C105" s="11" t="s">
        <v>249</v>
      </c>
      <c r="D105" s="12">
        <v>1217</v>
      </c>
      <c r="E105" s="13" t="s">
        <v>250</v>
      </c>
      <c r="F105" s="14">
        <v>45114</v>
      </c>
      <c r="G105" s="15">
        <v>720</v>
      </c>
      <c r="H105" s="14">
        <v>45145</v>
      </c>
      <c r="I105" s="15">
        <v>720</v>
      </c>
      <c r="J105" s="15">
        <v>0</v>
      </c>
      <c r="K105" s="16" t="s">
        <v>84</v>
      </c>
    </row>
    <row r="106" spans="2:11" ht="47.25" x14ac:dyDescent="0.3">
      <c r="B106" s="10" t="s">
        <v>251</v>
      </c>
      <c r="C106" s="11" t="s">
        <v>252</v>
      </c>
      <c r="D106" s="12">
        <v>67</v>
      </c>
      <c r="E106" s="13" t="s">
        <v>253</v>
      </c>
      <c r="F106" s="14">
        <v>45114</v>
      </c>
      <c r="G106" s="15">
        <v>149163.79999999999</v>
      </c>
      <c r="H106" s="14">
        <v>45145</v>
      </c>
      <c r="I106" s="15"/>
      <c r="J106" s="15">
        <v>149163.79999999999</v>
      </c>
      <c r="K106" s="16" t="s">
        <v>85</v>
      </c>
    </row>
    <row r="107" spans="2:11" ht="31.5" x14ac:dyDescent="0.3">
      <c r="B107" s="10" t="s">
        <v>254</v>
      </c>
      <c r="C107" s="11" t="s">
        <v>255</v>
      </c>
      <c r="D107" s="12">
        <v>186</v>
      </c>
      <c r="E107" s="13" t="s">
        <v>245</v>
      </c>
      <c r="F107" s="14">
        <v>45114</v>
      </c>
      <c r="G107" s="15">
        <v>35459.769999999997</v>
      </c>
      <c r="H107" s="14">
        <v>45145</v>
      </c>
      <c r="I107" s="15">
        <v>35459.769999999997</v>
      </c>
      <c r="J107" s="15">
        <v>0</v>
      </c>
      <c r="K107" s="16" t="s">
        <v>84</v>
      </c>
    </row>
    <row r="108" spans="2:11" ht="47.25" x14ac:dyDescent="0.3">
      <c r="B108" s="10" t="s">
        <v>77</v>
      </c>
      <c r="C108" s="11" t="s">
        <v>256</v>
      </c>
      <c r="D108" s="12">
        <v>364</v>
      </c>
      <c r="E108" s="13" t="s">
        <v>257</v>
      </c>
      <c r="F108" s="14">
        <v>45114</v>
      </c>
      <c r="G108" s="15">
        <v>44368.38</v>
      </c>
      <c r="H108" s="14">
        <v>45145</v>
      </c>
      <c r="I108" s="15">
        <v>44368.38</v>
      </c>
      <c r="J108" s="15">
        <v>0</v>
      </c>
      <c r="K108" s="16" t="s">
        <v>84</v>
      </c>
    </row>
    <row r="109" spans="2:11" ht="47.25" x14ac:dyDescent="0.3">
      <c r="B109" s="10" t="s">
        <v>135</v>
      </c>
      <c r="C109" s="11" t="s">
        <v>258</v>
      </c>
      <c r="D109" s="12">
        <v>770</v>
      </c>
      <c r="E109" s="13" t="s">
        <v>259</v>
      </c>
      <c r="F109" s="14">
        <v>45124</v>
      </c>
      <c r="G109" s="15">
        <v>300</v>
      </c>
      <c r="H109" s="14">
        <v>45155</v>
      </c>
      <c r="I109" s="15">
        <v>300</v>
      </c>
      <c r="J109" s="15">
        <v>0</v>
      </c>
      <c r="K109" s="16" t="s">
        <v>84</v>
      </c>
    </row>
    <row r="110" spans="2:11" ht="47.25" x14ac:dyDescent="0.3">
      <c r="B110" s="10" t="s">
        <v>131</v>
      </c>
      <c r="C110" s="11" t="s">
        <v>260</v>
      </c>
      <c r="D110" s="12">
        <v>3272</v>
      </c>
      <c r="E110" s="13" t="s">
        <v>261</v>
      </c>
      <c r="F110" s="14">
        <v>45124</v>
      </c>
      <c r="G110" s="15">
        <v>200</v>
      </c>
      <c r="H110" s="14">
        <v>45155</v>
      </c>
      <c r="I110" s="15">
        <v>200</v>
      </c>
      <c r="J110" s="15">
        <v>0</v>
      </c>
      <c r="K110" s="16" t="s">
        <v>84</v>
      </c>
    </row>
    <row r="111" spans="2:11" ht="47.25" x14ac:dyDescent="0.3">
      <c r="B111" s="10" t="s">
        <v>151</v>
      </c>
      <c r="C111" s="11" t="s">
        <v>262</v>
      </c>
      <c r="D111" s="12">
        <v>4142</v>
      </c>
      <c r="E111" s="13" t="s">
        <v>263</v>
      </c>
      <c r="F111" s="14">
        <v>45124</v>
      </c>
      <c r="G111" s="15">
        <v>47006.64</v>
      </c>
      <c r="H111" s="14">
        <v>45155</v>
      </c>
      <c r="I111" s="15">
        <v>47006.64</v>
      </c>
      <c r="J111" s="15">
        <v>0</v>
      </c>
      <c r="K111" s="16" t="s">
        <v>84</v>
      </c>
    </row>
    <row r="112" spans="2:11" ht="47.25" x14ac:dyDescent="0.3">
      <c r="B112" s="10" t="s">
        <v>151</v>
      </c>
      <c r="C112" s="11" t="s">
        <v>264</v>
      </c>
      <c r="D112" s="12">
        <v>6781</v>
      </c>
      <c r="E112" s="13" t="s">
        <v>265</v>
      </c>
      <c r="F112" s="14">
        <v>45124</v>
      </c>
      <c r="G112" s="15">
        <v>6923.96</v>
      </c>
      <c r="H112" s="14">
        <v>45155</v>
      </c>
      <c r="I112" s="15">
        <v>6923.96</v>
      </c>
      <c r="J112" s="15">
        <v>0</v>
      </c>
      <c r="K112" s="16" t="s">
        <v>84</v>
      </c>
    </row>
    <row r="113" spans="2:11" ht="47.25" x14ac:dyDescent="0.3">
      <c r="B113" s="10" t="s">
        <v>151</v>
      </c>
      <c r="C113" s="11" t="s">
        <v>266</v>
      </c>
      <c r="D113" s="12">
        <v>7810</v>
      </c>
      <c r="E113" s="13" t="s">
        <v>267</v>
      </c>
      <c r="F113" s="14">
        <v>45124</v>
      </c>
      <c r="G113" s="15">
        <v>17252.21</v>
      </c>
      <c r="H113" s="14">
        <v>45155</v>
      </c>
      <c r="I113" s="15">
        <v>17252.21</v>
      </c>
      <c r="J113" s="15">
        <v>0</v>
      </c>
      <c r="K113" s="16" t="s">
        <v>84</v>
      </c>
    </row>
    <row r="114" spans="2:11" ht="47.25" x14ac:dyDescent="0.3">
      <c r="B114" s="10" t="s">
        <v>151</v>
      </c>
      <c r="C114" s="11" t="s">
        <v>268</v>
      </c>
      <c r="D114" s="12">
        <v>8363</v>
      </c>
      <c r="E114" s="13" t="s">
        <v>269</v>
      </c>
      <c r="F114" s="14">
        <v>45124</v>
      </c>
      <c r="G114" s="15">
        <v>4404.5600000000004</v>
      </c>
      <c r="H114" s="14">
        <v>45155</v>
      </c>
      <c r="I114" s="15">
        <v>4404.5600000000004</v>
      </c>
      <c r="J114" s="15">
        <v>0</v>
      </c>
      <c r="K114" s="16" t="s">
        <v>84</v>
      </c>
    </row>
    <row r="115" spans="2:11" ht="47.25" x14ac:dyDescent="0.3">
      <c r="B115" s="10" t="s">
        <v>270</v>
      </c>
      <c r="C115" s="11" t="s">
        <v>271</v>
      </c>
      <c r="D115" s="12">
        <v>1</v>
      </c>
      <c r="E115" s="13" t="s">
        <v>272</v>
      </c>
      <c r="F115" s="14">
        <v>45126</v>
      </c>
      <c r="G115" s="15">
        <v>19470</v>
      </c>
      <c r="H115" s="14">
        <v>45157</v>
      </c>
      <c r="I115" s="15"/>
      <c r="J115" s="15">
        <v>19470</v>
      </c>
      <c r="K115" s="16" t="s">
        <v>85</v>
      </c>
    </row>
    <row r="116" spans="2:11" ht="31.5" x14ac:dyDescent="0.3">
      <c r="B116" s="10" t="s">
        <v>167</v>
      </c>
      <c r="C116" s="11" t="s">
        <v>273</v>
      </c>
      <c r="D116" s="12">
        <v>101</v>
      </c>
      <c r="E116" s="13" t="s">
        <v>155</v>
      </c>
      <c r="F116" s="14">
        <v>45126</v>
      </c>
      <c r="G116" s="15">
        <v>15694.5</v>
      </c>
      <c r="H116" s="14">
        <v>45157</v>
      </c>
      <c r="I116" s="15"/>
      <c r="J116" s="15">
        <v>15694.5</v>
      </c>
      <c r="K116" s="16" t="s">
        <v>85</v>
      </c>
    </row>
    <row r="117" spans="2:11" ht="78.75" x14ac:dyDescent="0.3">
      <c r="B117" s="10" t="s">
        <v>274</v>
      </c>
      <c r="C117" s="11" t="s">
        <v>275</v>
      </c>
      <c r="D117" s="12">
        <v>2421</v>
      </c>
      <c r="E117" s="13" t="s">
        <v>276</v>
      </c>
      <c r="F117" s="14">
        <v>45126</v>
      </c>
      <c r="G117" s="15">
        <v>357133.16</v>
      </c>
      <c r="H117" s="14">
        <v>45157</v>
      </c>
      <c r="I117" s="15">
        <v>357133.16</v>
      </c>
      <c r="J117" s="15">
        <v>0</v>
      </c>
      <c r="K117" s="16" t="s">
        <v>84</v>
      </c>
    </row>
    <row r="118" spans="2:11" ht="47.25" x14ac:dyDescent="0.3">
      <c r="B118" s="10" t="s">
        <v>86</v>
      </c>
      <c r="C118" s="11" t="s">
        <v>277</v>
      </c>
      <c r="D118" s="12">
        <v>2350</v>
      </c>
      <c r="E118" s="13" t="s">
        <v>278</v>
      </c>
      <c r="F118" s="14">
        <v>45126</v>
      </c>
      <c r="G118" s="15">
        <v>68000</v>
      </c>
      <c r="H118" s="14">
        <v>45157</v>
      </c>
      <c r="I118" s="15">
        <v>68000</v>
      </c>
      <c r="J118" s="15">
        <v>0</v>
      </c>
      <c r="K118" s="16" t="s">
        <v>84</v>
      </c>
    </row>
    <row r="119" spans="2:11" ht="47.25" x14ac:dyDescent="0.3">
      <c r="B119" s="10" t="s">
        <v>86</v>
      </c>
      <c r="C119" s="11" t="s">
        <v>279</v>
      </c>
      <c r="D119" s="12">
        <v>2338</v>
      </c>
      <c r="E119" s="13" t="s">
        <v>280</v>
      </c>
      <c r="F119" s="14">
        <v>45126</v>
      </c>
      <c r="G119" s="15">
        <v>68000</v>
      </c>
      <c r="H119" s="14">
        <v>45157</v>
      </c>
      <c r="I119" s="15">
        <v>68000</v>
      </c>
      <c r="J119" s="15">
        <v>0</v>
      </c>
      <c r="K119" s="16" t="s">
        <v>84</v>
      </c>
    </row>
    <row r="120" spans="2:11" ht="47.25" x14ac:dyDescent="0.3">
      <c r="B120" s="10" t="s">
        <v>86</v>
      </c>
      <c r="C120" s="11" t="s">
        <v>281</v>
      </c>
      <c r="D120" s="12">
        <v>2335</v>
      </c>
      <c r="E120" s="13" t="s">
        <v>282</v>
      </c>
      <c r="F120" s="14">
        <v>45126</v>
      </c>
      <c r="G120" s="15">
        <v>30000</v>
      </c>
      <c r="H120" s="14">
        <v>45157</v>
      </c>
      <c r="I120" s="15">
        <v>30000</v>
      </c>
      <c r="J120" s="15">
        <v>0</v>
      </c>
      <c r="K120" s="16" t="s">
        <v>84</v>
      </c>
    </row>
    <row r="121" spans="2:11" ht="47.25" x14ac:dyDescent="0.3">
      <c r="B121" s="10" t="s">
        <v>283</v>
      </c>
      <c r="C121" s="11" t="s">
        <v>284</v>
      </c>
      <c r="D121" s="12">
        <v>395</v>
      </c>
      <c r="E121" s="13" t="s">
        <v>285</v>
      </c>
      <c r="F121" s="14">
        <v>45126</v>
      </c>
      <c r="G121" s="15">
        <v>38082.879999999997</v>
      </c>
      <c r="H121" s="14">
        <v>45157</v>
      </c>
      <c r="I121" s="15"/>
      <c r="J121" s="15">
        <v>38082.879999999997</v>
      </c>
      <c r="K121" s="16" t="s">
        <v>85</v>
      </c>
    </row>
    <row r="122" spans="2:11" ht="47.25" x14ac:dyDescent="0.3">
      <c r="B122" s="10" t="s">
        <v>286</v>
      </c>
      <c r="C122" s="11" t="s">
        <v>287</v>
      </c>
      <c r="D122" s="12">
        <v>876</v>
      </c>
      <c r="E122" s="13" t="s">
        <v>288</v>
      </c>
      <c r="F122" s="14">
        <v>45126</v>
      </c>
      <c r="G122" s="15">
        <v>100625</v>
      </c>
      <c r="H122" s="14">
        <v>45157</v>
      </c>
      <c r="I122" s="15">
        <v>100625</v>
      </c>
      <c r="J122" s="15">
        <v>0</v>
      </c>
      <c r="K122" s="16" t="s">
        <v>84</v>
      </c>
    </row>
    <row r="123" spans="2:11" ht="47.25" x14ac:dyDescent="0.3">
      <c r="B123" s="10" t="s">
        <v>153</v>
      </c>
      <c r="C123" s="11" t="s">
        <v>289</v>
      </c>
      <c r="D123" s="12">
        <v>9163</v>
      </c>
      <c r="E123" s="13" t="s">
        <v>290</v>
      </c>
      <c r="F123" s="14">
        <v>45126</v>
      </c>
      <c r="G123" s="15">
        <v>32352.76</v>
      </c>
      <c r="H123" s="14">
        <v>45157</v>
      </c>
      <c r="I123" s="15">
        <v>32352.76</v>
      </c>
      <c r="J123" s="15">
        <v>0</v>
      </c>
      <c r="K123" s="16" t="s">
        <v>84</v>
      </c>
    </row>
    <row r="124" spans="2:11" ht="47.25" x14ac:dyDescent="0.3">
      <c r="B124" s="10" t="s">
        <v>153</v>
      </c>
      <c r="C124" s="11" t="s">
        <v>291</v>
      </c>
      <c r="D124" s="12">
        <v>9223</v>
      </c>
      <c r="E124" s="13" t="s">
        <v>292</v>
      </c>
      <c r="F124" s="14">
        <v>45126</v>
      </c>
      <c r="G124" s="15">
        <v>19928.439999999999</v>
      </c>
      <c r="H124" s="14">
        <v>45157</v>
      </c>
      <c r="I124" s="15">
        <v>19928.439999999999</v>
      </c>
      <c r="J124" s="15">
        <v>0</v>
      </c>
      <c r="K124" s="16" t="s">
        <v>84</v>
      </c>
    </row>
    <row r="125" spans="2:11" ht="47.25" x14ac:dyDescent="0.3">
      <c r="B125" s="10" t="s">
        <v>153</v>
      </c>
      <c r="C125" s="11" t="s">
        <v>293</v>
      </c>
      <c r="D125" s="12">
        <v>312</v>
      </c>
      <c r="E125" s="13" t="s">
        <v>294</v>
      </c>
      <c r="F125" s="14">
        <v>45126</v>
      </c>
      <c r="G125" s="15">
        <v>2623.3</v>
      </c>
      <c r="H125" s="14">
        <v>45157</v>
      </c>
      <c r="I125" s="15">
        <v>2623.3</v>
      </c>
      <c r="J125" s="15">
        <v>0</v>
      </c>
      <c r="K125" s="16" t="s">
        <v>84</v>
      </c>
    </row>
    <row r="126" spans="2:11" ht="47.25" x14ac:dyDescent="0.3">
      <c r="B126" s="10" t="s">
        <v>153</v>
      </c>
      <c r="C126" s="11" t="s">
        <v>295</v>
      </c>
      <c r="D126" s="12">
        <v>9320</v>
      </c>
      <c r="E126" s="13" t="s">
        <v>296</v>
      </c>
      <c r="F126" s="14">
        <v>45126</v>
      </c>
      <c r="G126" s="15">
        <v>8732.32</v>
      </c>
      <c r="H126" s="14">
        <v>45157</v>
      </c>
      <c r="I126" s="15">
        <v>8732.32</v>
      </c>
      <c r="J126" s="15">
        <v>0</v>
      </c>
      <c r="K126" s="16" t="s">
        <v>84</v>
      </c>
    </row>
    <row r="127" spans="2:11" ht="47.25" x14ac:dyDescent="0.3">
      <c r="B127" s="10" t="s">
        <v>153</v>
      </c>
      <c r="C127" s="11" t="s">
        <v>297</v>
      </c>
      <c r="D127" s="12">
        <v>9345</v>
      </c>
      <c r="E127" s="13" t="s">
        <v>298</v>
      </c>
      <c r="F127" s="14">
        <v>45126</v>
      </c>
      <c r="G127" s="15">
        <v>6983.26</v>
      </c>
      <c r="H127" s="14">
        <v>45157</v>
      </c>
      <c r="I127" s="15">
        <v>6983.26</v>
      </c>
      <c r="J127" s="15">
        <v>0</v>
      </c>
      <c r="K127" s="16" t="s">
        <v>84</v>
      </c>
    </row>
    <row r="128" spans="2:11" ht="47.25" x14ac:dyDescent="0.3">
      <c r="B128" s="10" t="s">
        <v>153</v>
      </c>
      <c r="C128" s="11" t="s">
        <v>299</v>
      </c>
      <c r="D128" s="12">
        <v>9337</v>
      </c>
      <c r="E128" s="13" t="s">
        <v>300</v>
      </c>
      <c r="F128" s="14">
        <v>45126</v>
      </c>
      <c r="G128" s="15">
        <v>2730.22</v>
      </c>
      <c r="H128" s="14">
        <v>45157</v>
      </c>
      <c r="I128" s="15">
        <v>2730.22</v>
      </c>
      <c r="J128" s="15">
        <v>0</v>
      </c>
      <c r="K128" s="16" t="s">
        <v>84</v>
      </c>
    </row>
    <row r="129" spans="2:11" ht="31.5" x14ac:dyDescent="0.3">
      <c r="B129" s="10" t="s">
        <v>119</v>
      </c>
      <c r="C129" s="11" t="s">
        <v>120</v>
      </c>
      <c r="D129" s="12">
        <v>1266</v>
      </c>
      <c r="E129" s="13" t="s">
        <v>301</v>
      </c>
      <c r="F129" s="14">
        <v>45127</v>
      </c>
      <c r="G129" s="15">
        <v>12838.4</v>
      </c>
      <c r="H129" s="14">
        <v>45158</v>
      </c>
      <c r="I129" s="15"/>
      <c r="J129" s="15">
        <v>12838.4</v>
      </c>
      <c r="K129" s="16" t="s">
        <v>85</v>
      </c>
    </row>
    <row r="130" spans="2:11" ht="47.25" x14ac:dyDescent="0.3">
      <c r="B130" s="10" t="s">
        <v>286</v>
      </c>
      <c r="C130" s="11" t="s">
        <v>302</v>
      </c>
      <c r="D130" s="12">
        <v>904</v>
      </c>
      <c r="E130" s="13" t="s">
        <v>303</v>
      </c>
      <c r="F130" s="14">
        <v>45127</v>
      </c>
      <c r="G130" s="15">
        <v>134103.5</v>
      </c>
      <c r="H130" s="14">
        <v>45158</v>
      </c>
      <c r="I130" s="15"/>
      <c r="J130" s="15">
        <v>134103.5</v>
      </c>
      <c r="K130" s="16" t="s">
        <v>85</v>
      </c>
    </row>
    <row r="131" spans="2:11" ht="31.5" x14ac:dyDescent="0.3">
      <c r="B131" s="10" t="s">
        <v>304</v>
      </c>
      <c r="C131" s="11" t="s">
        <v>305</v>
      </c>
      <c r="D131" s="12">
        <v>4618</v>
      </c>
      <c r="E131" s="13" t="s">
        <v>306</v>
      </c>
      <c r="F131" s="14">
        <v>45127</v>
      </c>
      <c r="G131" s="15">
        <v>386805.59</v>
      </c>
      <c r="H131" s="14">
        <v>45158</v>
      </c>
      <c r="I131" s="15">
        <v>386805.59</v>
      </c>
      <c r="J131" s="15">
        <v>0</v>
      </c>
      <c r="K131" s="16" t="s">
        <v>84</v>
      </c>
    </row>
    <row r="132" spans="2:11" ht="47.25" x14ac:dyDescent="0.3">
      <c r="B132" s="10" t="s">
        <v>88</v>
      </c>
      <c r="C132" s="11" t="s">
        <v>307</v>
      </c>
      <c r="D132" s="12">
        <v>3262</v>
      </c>
      <c r="E132" s="13" t="s">
        <v>308</v>
      </c>
      <c r="F132" s="14">
        <v>45127</v>
      </c>
      <c r="G132" s="15">
        <v>24780</v>
      </c>
      <c r="H132" s="14">
        <v>45158</v>
      </c>
      <c r="I132" s="15"/>
      <c r="J132" s="15">
        <v>24780</v>
      </c>
      <c r="K132" s="16" t="s">
        <v>85</v>
      </c>
    </row>
    <row r="133" spans="2:11" ht="47.25" x14ac:dyDescent="0.3">
      <c r="B133" s="10" t="s">
        <v>192</v>
      </c>
      <c r="C133" s="11" t="s">
        <v>309</v>
      </c>
      <c r="D133" s="12">
        <v>4355</v>
      </c>
      <c r="E133" s="13" t="s">
        <v>310</v>
      </c>
      <c r="F133" s="14">
        <v>45127</v>
      </c>
      <c r="G133" s="15">
        <v>1756.46</v>
      </c>
      <c r="H133" s="14">
        <v>45158</v>
      </c>
      <c r="I133" s="15">
        <v>1756.46</v>
      </c>
      <c r="J133" s="15">
        <v>0</v>
      </c>
      <c r="K133" s="16" t="s">
        <v>84</v>
      </c>
    </row>
    <row r="134" spans="2:11" ht="31.5" x14ac:dyDescent="0.3">
      <c r="B134" s="10" t="s">
        <v>87</v>
      </c>
      <c r="C134" s="11" t="s">
        <v>311</v>
      </c>
      <c r="D134" s="12">
        <v>103</v>
      </c>
      <c r="E134" s="13" t="s">
        <v>312</v>
      </c>
      <c r="F134" s="14">
        <v>45128</v>
      </c>
      <c r="G134" s="15">
        <v>37760</v>
      </c>
      <c r="H134" s="14">
        <v>45159</v>
      </c>
      <c r="I134" s="15">
        <v>37760</v>
      </c>
      <c r="J134" s="15">
        <v>0</v>
      </c>
      <c r="K134" s="16" t="s">
        <v>84</v>
      </c>
    </row>
    <row r="135" spans="2:11" ht="47.25" x14ac:dyDescent="0.3">
      <c r="B135" s="10" t="s">
        <v>313</v>
      </c>
      <c r="C135" s="11" t="s">
        <v>314</v>
      </c>
      <c r="D135" s="12">
        <v>254</v>
      </c>
      <c r="E135" s="13" t="s">
        <v>315</v>
      </c>
      <c r="F135" s="14">
        <v>45128</v>
      </c>
      <c r="G135" s="15">
        <v>34481.370000000003</v>
      </c>
      <c r="H135" s="14">
        <v>45159</v>
      </c>
      <c r="I135" s="15"/>
      <c r="J135" s="15">
        <v>34481.370000000003</v>
      </c>
      <c r="K135" s="16" t="s">
        <v>85</v>
      </c>
    </row>
    <row r="136" spans="2:11" ht="31.5" x14ac:dyDescent="0.3">
      <c r="B136" s="10" t="s">
        <v>136</v>
      </c>
      <c r="C136" s="11" t="s">
        <v>316</v>
      </c>
      <c r="D136" s="12">
        <v>14805</v>
      </c>
      <c r="E136" s="13" t="s">
        <v>317</v>
      </c>
      <c r="F136" s="14">
        <v>45138</v>
      </c>
      <c r="G136" s="15">
        <v>7579.96</v>
      </c>
      <c r="H136" s="14">
        <v>45169</v>
      </c>
      <c r="I136" s="15"/>
      <c r="J136" s="15">
        <v>7579.96</v>
      </c>
      <c r="K136" s="16" t="s">
        <v>85</v>
      </c>
    </row>
    <row r="137" spans="2:11" ht="47.25" x14ac:dyDescent="0.3">
      <c r="B137" s="10" t="s">
        <v>136</v>
      </c>
      <c r="C137" s="11" t="s">
        <v>318</v>
      </c>
      <c r="D137" s="12">
        <v>13589</v>
      </c>
      <c r="E137" s="13" t="s">
        <v>319</v>
      </c>
      <c r="F137" s="14">
        <v>45138</v>
      </c>
      <c r="G137" s="15">
        <v>186738.35</v>
      </c>
      <c r="H137" s="14">
        <v>45169</v>
      </c>
      <c r="I137" s="15"/>
      <c r="J137" s="15">
        <v>186738.35</v>
      </c>
      <c r="K137" s="16" t="s">
        <v>85</v>
      </c>
    </row>
    <row r="138" spans="2:11" ht="31.5" x14ac:dyDescent="0.3">
      <c r="B138" s="10" t="s">
        <v>136</v>
      </c>
      <c r="C138" s="11" t="s">
        <v>320</v>
      </c>
      <c r="D138" s="12">
        <v>14289</v>
      </c>
      <c r="E138" s="13" t="s">
        <v>321</v>
      </c>
      <c r="F138" s="14">
        <v>45138</v>
      </c>
      <c r="G138" s="15">
        <v>223751.7</v>
      </c>
      <c r="H138" s="14">
        <v>45169</v>
      </c>
      <c r="I138" s="15"/>
      <c r="J138" s="15">
        <v>223751.7</v>
      </c>
      <c r="K138" s="16" t="s">
        <v>85</v>
      </c>
    </row>
    <row r="139" spans="2:11" ht="31.5" x14ac:dyDescent="0.3">
      <c r="B139" s="10" t="s">
        <v>136</v>
      </c>
      <c r="C139" s="11" t="s">
        <v>322</v>
      </c>
      <c r="D139" s="12">
        <v>17378</v>
      </c>
      <c r="E139" s="13" t="s">
        <v>323</v>
      </c>
      <c r="F139" s="14">
        <v>45138</v>
      </c>
      <c r="G139" s="15">
        <v>7579.96</v>
      </c>
      <c r="H139" s="14">
        <v>45169</v>
      </c>
      <c r="I139" s="15"/>
      <c r="J139" s="15">
        <v>7579.96</v>
      </c>
      <c r="K139" s="16" t="s">
        <v>85</v>
      </c>
    </row>
    <row r="140" spans="2:11" ht="47.25" x14ac:dyDescent="0.3">
      <c r="B140" s="10" t="s">
        <v>136</v>
      </c>
      <c r="C140" s="11" t="s">
        <v>324</v>
      </c>
      <c r="D140" s="12">
        <v>16164</v>
      </c>
      <c r="E140" s="13" t="s">
        <v>325</v>
      </c>
      <c r="F140" s="14">
        <v>45138</v>
      </c>
      <c r="G140" s="15">
        <v>186458.69</v>
      </c>
      <c r="H140" s="14">
        <v>45169</v>
      </c>
      <c r="I140" s="15"/>
      <c r="J140" s="15">
        <v>186458.69</v>
      </c>
      <c r="K140" s="16" t="s">
        <v>85</v>
      </c>
    </row>
    <row r="141" spans="2:11" ht="47.25" x14ac:dyDescent="0.3">
      <c r="B141" s="10" t="s">
        <v>136</v>
      </c>
      <c r="C141" s="11" t="s">
        <v>324</v>
      </c>
      <c r="D141" s="12">
        <v>16866</v>
      </c>
      <c r="E141" s="13" t="s">
        <v>326</v>
      </c>
      <c r="F141" s="14">
        <v>45138</v>
      </c>
      <c r="G141" s="15">
        <v>281715.74</v>
      </c>
      <c r="H141" s="14">
        <v>45169</v>
      </c>
      <c r="I141" s="15"/>
      <c r="J141" s="15">
        <v>281715.74</v>
      </c>
      <c r="K141" s="16" t="s">
        <v>85</v>
      </c>
    </row>
    <row r="142" spans="2:11" ht="31.5" x14ac:dyDescent="0.3">
      <c r="B142" s="10" t="s">
        <v>327</v>
      </c>
      <c r="C142" s="11" t="s">
        <v>328</v>
      </c>
      <c r="D142" s="12">
        <v>456</v>
      </c>
      <c r="E142" s="13" t="s">
        <v>329</v>
      </c>
      <c r="F142" s="14">
        <v>45138</v>
      </c>
      <c r="G142" s="15">
        <v>4000</v>
      </c>
      <c r="H142" s="14">
        <v>45169</v>
      </c>
      <c r="I142" s="15"/>
      <c r="J142" s="15">
        <v>4000</v>
      </c>
      <c r="K142" s="16" t="s">
        <v>85</v>
      </c>
    </row>
    <row r="143" spans="2:11" ht="31.5" x14ac:dyDescent="0.3">
      <c r="B143" s="10" t="s">
        <v>327</v>
      </c>
      <c r="C143" s="11" t="s">
        <v>330</v>
      </c>
      <c r="D143" s="12">
        <v>459</v>
      </c>
      <c r="E143" s="13" t="s">
        <v>331</v>
      </c>
      <c r="F143" s="14">
        <v>45138</v>
      </c>
      <c r="G143" s="15">
        <v>4000</v>
      </c>
      <c r="H143" s="14">
        <v>45169</v>
      </c>
      <c r="I143" s="15"/>
      <c r="J143" s="15">
        <v>4000</v>
      </c>
      <c r="K143" s="16" t="s">
        <v>85</v>
      </c>
    </row>
    <row r="144" spans="2:11" ht="31.5" x14ac:dyDescent="0.3">
      <c r="B144" s="10" t="s">
        <v>327</v>
      </c>
      <c r="C144" s="11" t="s">
        <v>330</v>
      </c>
      <c r="D144" s="12">
        <v>460</v>
      </c>
      <c r="E144" s="13" t="s">
        <v>332</v>
      </c>
      <c r="F144" s="14">
        <v>45138</v>
      </c>
      <c r="G144" s="15">
        <v>7000</v>
      </c>
      <c r="H144" s="14">
        <v>45169</v>
      </c>
      <c r="I144" s="15"/>
      <c r="J144" s="15">
        <v>7000</v>
      </c>
      <c r="K144" s="16" t="s">
        <v>85</v>
      </c>
    </row>
    <row r="145" spans="2:11" ht="31.5" x14ac:dyDescent="0.3">
      <c r="B145" s="10" t="s">
        <v>327</v>
      </c>
      <c r="C145" s="11" t="s">
        <v>333</v>
      </c>
      <c r="D145" s="12">
        <v>461</v>
      </c>
      <c r="E145" s="13" t="s">
        <v>334</v>
      </c>
      <c r="F145" s="14">
        <v>45138</v>
      </c>
      <c r="G145" s="15">
        <v>7000</v>
      </c>
      <c r="H145" s="14">
        <v>45169</v>
      </c>
      <c r="I145" s="15"/>
      <c r="J145" s="15">
        <v>7000</v>
      </c>
      <c r="K145" s="16" t="s">
        <v>85</v>
      </c>
    </row>
    <row r="146" spans="2:11" x14ac:dyDescent="0.3">
      <c r="G146" s="17">
        <f>SUM(G8:G145)</f>
        <v>8946959.8099999987</v>
      </c>
      <c r="H146" s="18"/>
      <c r="I146" s="17">
        <f>SUM(I8:I145)</f>
        <v>3956534.4499999993</v>
      </c>
      <c r="J146" s="17">
        <f>SUM(J8:J145)</f>
        <v>4990445.3600000003</v>
      </c>
    </row>
  </sheetData>
  <mergeCells count="4">
    <mergeCell ref="B2:K2"/>
    <mergeCell ref="B3:K3"/>
    <mergeCell ref="B4:K4"/>
    <mergeCell ref="B5:K5"/>
  </mergeCells>
  <pageMargins left="0.43307086614173229" right="0.47244094488188981" top="0.55118110236220474" bottom="0.98425196850393704" header="0.31496062992125984" footer="0.31496062992125984"/>
  <pageSetup paperSize="5" scale="55" fitToHeight="0" orientation="landscape" r:id="rId1"/>
  <headerFooter>
    <oddFooter>&amp;L&amp;"-,Negrita"&amp;18Fátima Scroggins, &amp;"-,Normal"Contadora&amp;C&amp;"-,Negrita"&amp;18Miledy Jardines, &amp;"-,Normal"Enc. Depto. Financiero&amp;R&amp;"-,Negrita"&amp;18Xiomara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2023-08-21T19:27:50Z</cp:lastPrinted>
  <dcterms:created xsi:type="dcterms:W3CDTF">2017-09-08T20:22:57Z</dcterms:created>
  <dcterms:modified xsi:type="dcterms:W3CDTF">2023-08-21T19:28:01Z</dcterms:modified>
</cp:coreProperties>
</file>