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enero 2024\"/>
    </mc:Choice>
  </mc:AlternateContent>
  <xr:revisionPtr revIDLastSave="0" documentId="13_ncr:1_{4BAC7F1A-14F0-4003-ADCD-38CE3AA9D6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<sst xmlns="http://schemas.openxmlformats.org/spreadsheetml/2006/main" count="110" uniqueCount="110">
  <si>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</si>
  <si>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</si>
  <si>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</si>
  <si>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</si>
  <si>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</si>
  <si>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</si>
  <si>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</si>
  <si>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</si>
  <si>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</si>
  <si>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</si>
  <si>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</si>
  <si>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</si>
  <si>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</si>
  <si>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</si>
  <si>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</si>
  <si>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</si>
  <si>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</si>
  <si>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</si>
  <si>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</si>
  <si>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</si>
  <si>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</si>
  <si>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</si>
  <si>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</si>
  <si>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</si>
  <si>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</si>
  <si>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</si>
  <si>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</si>
  <si>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</si>
  <si>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</si>
  <si>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</si>
  <si>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</si>
  <si>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</si>
  <si>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</si>
  <si>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</si>
  <si>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</si>
  <si>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</si>
  <si>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</si>
  <si>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</si>
  <si>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</si>
  <si>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</si>
  <si>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</si>
  <si>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</si>
  <si>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</si>
  <si>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</si>
  <si>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</si>
  <si>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</si>
  <si>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</si>
  <si>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</si>
  <si>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</si>
  <si>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</si>
  <si>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</si>
  <si>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</si>
  <si>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</si>
  <si>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</si>
  <si>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</si>
  <si>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</si>
  <si>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</si>
  <si>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</si>
  <si>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</si>
  <si>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</si>
  <si>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</si>
  <si>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</si>
  <si>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</si>
  <si>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</si>
  <si>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</si>
  <si>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</si>
  <si>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</si>
  <si>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</si>
  <si>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</si>
  <si>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</si>
  <si>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</si>
  <si>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</si>
  <si>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</si>
  <si>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</si>
  <si>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</si>
  <si>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</si>
  <si>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</si>
  <si>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</si>
  <si>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</si>
  <si>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</si>
  <si>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</si>
  <si>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</si>
  <si>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</si>
  <si>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</si>
  <si>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</si>
  <si>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</si>
  <si>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</si>
  <si>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</si>
  <si>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</si>
  <si>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</si>
  <si>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</si>
  <si>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</si>
  <si>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</si>
  <si>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</si>
  <si>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</si>
  <si>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</si>
  <si>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</si>
  <si>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</si>
  <si>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</si>
  <si>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</si>
  <si>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</si>
  <si>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</si>
  <si>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</si>
  <si>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</si>
  <si>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</si>
  <si>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</si>
  <si>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</si>
  <si>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</si>
  <si>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</si>
  <si>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(Enero)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</si>
</sst>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I11" sqref="I11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263439805.33333334</v>
      </c>
      <c r="C9" s="18">
        <f>SUM(C10:C14)</f>
        <v>0</v>
      </c>
      <c r="D9" s="18">
        <f>SUM(D10:D14)</f>
        <v>10694981.75</v>
      </c>
      <c r="E9" s="18">
        <f t="shared" ref="E9" si="0">SUM(E10:E14)</f>
        <v>0</v>
      </c>
      <c r="F9" s="22">
        <f t="shared" ref="F9:K9" si="1">SUM(F10:F14)</f>
        <v>0</v>
      </c>
      <c r="G9" s="22">
        <f t="shared" si="1"/>
        <v>0</v>
      </c>
      <c r="H9" s="18">
        <f t="shared" si="1"/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10694981.75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/>
      <c r="F10" s="13"/>
      <c r="G10" s="19"/>
      <c r="H10" s="19"/>
      <c r="I10" s="19"/>
      <c r="J10" s="19"/>
      <c r="K10" s="19"/>
      <c r="L10" s="19"/>
      <c r="M10" s="19"/>
      <c r="N10" s="19"/>
      <c r="O10" s="19"/>
      <c r="P10" s="19">
        <f>SUM(D10:O10)</f>
        <v>9133234.6999999993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/>
      <c r="F11" s="13"/>
      <c r="G11" s="19"/>
      <c r="H11" s="27"/>
      <c r="I11" s="19"/>
      <c r="J11" s="19"/>
      <c r="K11" s="19"/>
      <c r="L11" s="19"/>
      <c r="M11" s="19"/>
      <c r="N11" s="19"/>
      <c r="O11" s="19"/>
      <c r="P11" s="19">
        <f>SUM(D11:O11)</f>
        <v>186170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/>
      <c r="F14" s="13"/>
      <c r="G14" s="19"/>
      <c r="H14" s="19"/>
      <c r="I14" s="19"/>
      <c r="J14" s="19"/>
      <c r="K14" s="19"/>
      <c r="L14" s="19"/>
      <c r="M14" s="19"/>
      <c r="N14" s="19"/>
      <c r="O14" s="19"/>
      <c r="P14" s="19">
        <f>SUM(D14:O14)</f>
        <v>1375577.05</v>
      </c>
    </row>
    <row r="15" spans="1:16" ht="15" customHeight="1">
      <c r="A15" s="2" t="s">
        <v>7</v>
      </c>
      <c r="B15" s="18">
        <f t="shared" ref="B15:E15" si="3">SUM(B16:B24)</f>
        <v>121601121.67</v>
      </c>
      <c r="C15" s="18">
        <f>SUM(C16:C24)</f>
        <v>0</v>
      </c>
      <c r="D15" s="18">
        <f>SUM(D16:D24)</f>
        <v>1523432.1</v>
      </c>
      <c r="E15" s="18">
        <f t="shared" si="3"/>
        <v>0</v>
      </c>
      <c r="F15" s="18">
        <f t="shared" ref="F15:K15" si="4">SUM(F16:F24)</f>
        <v>0</v>
      </c>
      <c r="G15" s="18">
        <f t="shared" si="4"/>
        <v>0</v>
      </c>
      <c r="H15" s="18">
        <f t="shared" si="4"/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1523432.1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/>
      <c r="F16" s="13"/>
      <c r="G16" s="19"/>
      <c r="H16" s="19"/>
      <c r="I16" s="19"/>
      <c r="J16" s="19"/>
      <c r="K16" s="19"/>
      <c r="L16" s="19"/>
      <c r="M16" s="19"/>
      <c r="N16" s="19"/>
      <c r="O16" s="19"/>
      <c r="P16" s="19">
        <f>SUM(D16:O16)</f>
        <v>1063428.55</v>
      </c>
    </row>
    <row r="17" spans="1:16" ht="15" customHeight="1">
      <c r="A17" s="4" t="s">
        <v>9</v>
      </c>
      <c r="B17" s="13">
        <v>29200000</v>
      </c>
      <c r="C17" s="13"/>
      <c r="D17" s="13"/>
      <c r="E17" s="13"/>
      <c r="F17" s="13"/>
      <c r="G17" s="19"/>
      <c r="H17" s="19"/>
      <c r="I17" s="19"/>
      <c r="J17" s="13"/>
      <c r="K17" s="19"/>
      <c r="L17" s="19"/>
      <c r="M17" s="19"/>
      <c r="N17" s="19"/>
      <c r="O17" s="19"/>
      <c r="P17" s="19">
        <f>SUM(D17:O17)</f>
        <v>0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" si="5">SUM(D18:O18)</f>
        <v>0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9"/>
      <c r="H19" s="19"/>
      <c r="I19" s="19"/>
      <c r="J19" s="19"/>
      <c r="K19" s="19"/>
      <c r="L19" s="19"/>
      <c r="M19" s="19"/>
      <c r="N19" s="19"/>
      <c r="O19" s="19"/>
      <c r="P19" s="19">
        <f t="shared" ref="P19:P32" si="6">SUM(D19:O19)</f>
        <v>0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/>
      <c r="F20" s="13"/>
      <c r="G20" s="19"/>
      <c r="H20" s="19"/>
      <c r="I20" s="19"/>
      <c r="J20" s="19"/>
      <c r="K20" s="19"/>
      <c r="L20" s="19"/>
      <c r="M20" s="19"/>
      <c r="N20" s="19"/>
      <c r="O20" s="19"/>
      <c r="P20" s="19">
        <f>SUM(D20:O20)</f>
        <v>320951.09000000003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/>
      <c r="F21" s="13"/>
      <c r="G21" s="19"/>
      <c r="H21" s="19"/>
      <c r="I21" s="19"/>
      <c r="J21" s="19"/>
      <c r="K21" s="19"/>
      <c r="L21" s="19"/>
      <c r="M21" s="19"/>
      <c r="N21" s="19"/>
      <c r="O21" s="19"/>
      <c r="P21" s="19">
        <f>SUM(D21:O21)</f>
        <v>139052.46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9"/>
      <c r="H22" s="19"/>
      <c r="I22" s="19"/>
      <c r="J22" s="13"/>
      <c r="K22" s="19"/>
      <c r="L22" s="19"/>
      <c r="M22" s="19"/>
      <c r="N22" s="19"/>
      <c r="O22" s="19"/>
      <c r="P22" s="19">
        <f t="shared" si="6"/>
        <v>0</v>
      </c>
    </row>
    <row r="23" spans="1:16" ht="15" customHeight="1">
      <c r="A23" s="4" t="s">
        <v>15</v>
      </c>
      <c r="B23" s="13">
        <v>17380000</v>
      </c>
      <c r="C23" s="13"/>
      <c r="D23" s="19"/>
      <c r="E23" s="13"/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9">
        <f t="shared" si="6"/>
        <v>0</v>
      </c>
    </row>
    <row r="24" spans="1:16" ht="15" customHeight="1">
      <c r="A24" s="4" t="s">
        <v>38</v>
      </c>
      <c r="B24" s="13">
        <v>14000000</v>
      </c>
      <c r="C24" s="13"/>
      <c r="D24" s="13"/>
      <c r="E24" s="13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f t="shared" si="6"/>
        <v>0</v>
      </c>
    </row>
    <row r="25" spans="1:16" ht="15" customHeight="1">
      <c r="A25" s="2" t="s">
        <v>16</v>
      </c>
      <c r="B25" s="18">
        <f t="shared" ref="B25:G25" si="7">SUM(B26:B34)</f>
        <v>14497950</v>
      </c>
      <c r="C25" s="18">
        <f t="shared" si="7"/>
        <v>0</v>
      </c>
      <c r="D25" s="18">
        <f t="shared" si="7"/>
        <v>0</v>
      </c>
      <c r="E25" s="18">
        <f t="shared" si="7"/>
        <v>0</v>
      </c>
      <c r="F25" s="18">
        <f t="shared" si="7"/>
        <v>0</v>
      </c>
      <c r="G25" s="18">
        <f t="shared" si="7"/>
        <v>0</v>
      </c>
      <c r="H25" s="18">
        <f t="shared" ref="H25" si="8">SUM(H26:H34)</f>
        <v>0</v>
      </c>
      <c r="I25" s="18">
        <f t="shared" ref="I25:N25" si="9">SUM(I26:I34)</f>
        <v>0</v>
      </c>
      <c r="J25" s="18">
        <f t="shared" si="9"/>
        <v>0</v>
      </c>
      <c r="K25" s="18">
        <f t="shared" si="9"/>
        <v>0</v>
      </c>
      <c r="L25" s="18">
        <f t="shared" si="9"/>
        <v>0</v>
      </c>
      <c r="M25" s="18">
        <f t="shared" si="9"/>
        <v>0</v>
      </c>
      <c r="N25" s="18">
        <f t="shared" si="9"/>
        <v>0</v>
      </c>
      <c r="O25" s="18">
        <f>SUM(O26:O34)</f>
        <v>0</v>
      </c>
      <c r="P25" s="18">
        <f t="shared" si="6"/>
        <v>0</v>
      </c>
    </row>
    <row r="26" spans="1:16" ht="15" customHeight="1">
      <c r="A26" s="4" t="s">
        <v>17</v>
      </c>
      <c r="B26" s="13">
        <v>1136950</v>
      </c>
      <c r="C26" s="13"/>
      <c r="D26" s="13"/>
      <c r="E26" s="13"/>
      <c r="F26" s="13"/>
      <c r="G26" s="19"/>
      <c r="H26" s="13"/>
      <c r="I26" s="19"/>
      <c r="J26" s="19"/>
      <c r="K26" s="19"/>
      <c r="L26" s="19"/>
      <c r="M26" s="19"/>
      <c r="N26" s="19"/>
      <c r="O26" s="19"/>
      <c r="P26" s="19">
        <f t="shared" si="6"/>
        <v>0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/>
      <c r="H27" s="13"/>
      <c r="I27" s="19"/>
      <c r="J27" s="13"/>
      <c r="K27" s="13"/>
      <c r="L27" s="19"/>
      <c r="M27" s="19"/>
      <c r="N27" s="19"/>
      <c r="O27" s="19"/>
      <c r="P27" s="19">
        <f t="shared" si="6"/>
        <v>0</v>
      </c>
    </row>
    <row r="28" spans="1:16" ht="15" customHeight="1">
      <c r="A28" s="4" t="s">
        <v>19</v>
      </c>
      <c r="B28" s="13">
        <v>1980000</v>
      </c>
      <c r="C28" s="13"/>
      <c r="D28" s="19"/>
      <c r="E28" s="13"/>
      <c r="F28" s="13"/>
      <c r="G28" s="13"/>
      <c r="H28" s="19"/>
      <c r="I28" s="19"/>
      <c r="J28" s="19"/>
      <c r="K28" s="19"/>
      <c r="L28" s="19"/>
      <c r="M28" s="19"/>
      <c r="N28" s="19"/>
      <c r="O28" s="19"/>
      <c r="P28" s="19">
        <f t="shared" si="6"/>
        <v>0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9"/>
      <c r="N29" s="19"/>
      <c r="O29" s="19"/>
      <c r="P29" s="19">
        <f t="shared" si="6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6"/>
        <v>0</v>
      </c>
    </row>
    <row r="31" spans="1:16" ht="15" customHeight="1">
      <c r="A31" s="4" t="s">
        <v>22</v>
      </c>
      <c r="B31" s="13">
        <v>95000</v>
      </c>
      <c r="C31" s="13"/>
      <c r="D31" s="13"/>
      <c r="E31" s="13"/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6"/>
        <v>0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9"/>
      <c r="H32" s="19"/>
      <c r="I32" s="19"/>
      <c r="J32" s="13"/>
      <c r="K32" s="19"/>
      <c r="L32" s="19"/>
      <c r="M32" s="19"/>
      <c r="N32" s="19"/>
      <c r="O32" s="19"/>
      <c r="P32" s="19">
        <f t="shared" si="6"/>
        <v>0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0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/>
      <c r="F34" s="13"/>
      <c r="G34" s="19"/>
      <c r="H34" s="19"/>
      <c r="I34" s="19"/>
      <c r="J34" s="19"/>
      <c r="K34" s="19"/>
      <c r="L34" s="19"/>
      <c r="M34" s="19"/>
      <c r="N34" s="19"/>
      <c r="O34" s="19"/>
      <c r="P34" s="19">
        <f>SUM(D34:O34)</f>
        <v>0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0</v>
      </c>
      <c r="F35" s="18">
        <f>SUM(F36:F42)</f>
        <v>0</v>
      </c>
      <c r="G35" s="18">
        <f t="shared" ref="G35" si="11">SUM(G36:G42)</f>
        <v>0</v>
      </c>
      <c r="H35" s="18">
        <f>SUM(H36:H42)</f>
        <v>0</v>
      </c>
      <c r="I35" s="18">
        <f t="shared" ref="I35:O35" si="12">SUM(I36:I42)</f>
        <v>0</v>
      </c>
      <c r="J35" s="18">
        <f t="shared" si="12"/>
        <v>0</v>
      </c>
      <c r="K35" s="18">
        <f t="shared" si="12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2"/>
        <v>0</v>
      </c>
      <c r="P35" s="18">
        <f>SUM(D35:O35)</f>
        <v>0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3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3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3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3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3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/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3"/>
        <v>0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4">SUM(D44:D50)</f>
        <v>0</v>
      </c>
      <c r="E43" s="18">
        <f t="shared" si="14"/>
        <v>0</v>
      </c>
      <c r="F43" s="18">
        <f>SUM(F44:F50)</f>
        <v>0</v>
      </c>
      <c r="G43" s="18">
        <f t="shared" ref="G43" si="15">SUM(G44:G50)</f>
        <v>0</v>
      </c>
      <c r="H43" s="18">
        <f t="shared" ref="H43:P43" si="16">SUM(H44:H50)</f>
        <v>0</v>
      </c>
      <c r="I43" s="18">
        <f t="shared" si="16"/>
        <v>0</v>
      </c>
      <c r="J43" s="18">
        <f t="shared" si="16"/>
        <v>0</v>
      </c>
      <c r="K43" s="18">
        <f t="shared" si="16"/>
        <v>0</v>
      </c>
      <c r="L43" s="18">
        <f t="shared" si="16"/>
        <v>0</v>
      </c>
      <c r="M43" s="18">
        <f t="shared" si="16"/>
        <v>0</v>
      </c>
      <c r="N43" s="18">
        <f t="shared" si="16"/>
        <v>0</v>
      </c>
      <c r="O43" s="18">
        <f t="shared" si="16"/>
        <v>0</v>
      </c>
      <c r="P43" s="18">
        <f t="shared" si="16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7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7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7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7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7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7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7"/>
        <v>0</v>
      </c>
    </row>
    <row r="51" spans="1:16" ht="15" customHeight="1">
      <c r="A51" s="2" t="s">
        <v>28</v>
      </c>
      <c r="B51" s="18">
        <f t="shared" ref="B51:E51" si="18">SUM(B52:B60)</f>
        <v>39578460</v>
      </c>
      <c r="C51" s="18">
        <f t="shared" si="18"/>
        <v>0</v>
      </c>
      <c r="D51" s="18">
        <f t="shared" si="18"/>
        <v>0</v>
      </c>
      <c r="E51" s="18">
        <f t="shared" si="18"/>
        <v>0</v>
      </c>
      <c r="F51" s="18">
        <f>SUM(F52:F60)</f>
        <v>0</v>
      </c>
      <c r="G51" s="18">
        <f>SUM(G52:G60)</f>
        <v>0</v>
      </c>
      <c r="H51" s="18">
        <f t="shared" ref="H51" si="19">SUM(H52:H60)</f>
        <v>0</v>
      </c>
      <c r="I51" s="18">
        <f>SUM(I52:I60)</f>
        <v>0</v>
      </c>
      <c r="J51" s="18">
        <f t="shared" ref="J51" si="20">SUM(J52:J60)</f>
        <v>0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0</v>
      </c>
    </row>
    <row r="52" spans="1:16" ht="15" customHeight="1">
      <c r="A52" s="4" t="s">
        <v>29</v>
      </c>
      <c r="B52" s="13">
        <v>14728460</v>
      </c>
      <c r="C52" s="13"/>
      <c r="D52" s="13"/>
      <c r="E52" s="13"/>
      <c r="F52" s="13"/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0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1">SUM(D53:O53)</f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1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1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/>
      <c r="F56" s="13"/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21"/>
        <v>0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9"/>
      <c r="N59" s="13"/>
      <c r="O59" s="19"/>
      <c r="P59" s="19">
        <f t="shared" si="21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>SUM(D60:O60)</f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4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4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4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4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5">SUM(F67:F68)</f>
        <v>0</v>
      </c>
      <c r="G66" s="18">
        <f t="shared" si="25"/>
        <v>0</v>
      </c>
      <c r="H66" s="18">
        <f t="shared" ref="H66:P66" si="26">SUM(H67:H68)</f>
        <v>0</v>
      </c>
      <c r="I66" s="18">
        <f t="shared" si="26"/>
        <v>0</v>
      </c>
      <c r="J66" s="18">
        <f t="shared" si="26"/>
        <v>0</v>
      </c>
      <c r="K66" s="18">
        <f t="shared" si="26"/>
        <v>0</v>
      </c>
      <c r="L66" s="18">
        <f t="shared" si="26"/>
        <v>0</v>
      </c>
      <c r="M66" s="18">
        <f t="shared" si="26"/>
        <v>0</v>
      </c>
      <c r="N66" s="18">
        <f t="shared" si="26"/>
        <v>0</v>
      </c>
      <c r="O66" s="18">
        <f t="shared" si="26"/>
        <v>0</v>
      </c>
      <c r="P66" s="18">
        <f t="shared" si="2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7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7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8">SUM(E70:E72)</f>
        <v>0</v>
      </c>
      <c r="F69" s="18">
        <f t="shared" ref="F69" si="29">SUM(F70:F72)</f>
        <v>0</v>
      </c>
      <c r="G69" s="18">
        <f t="shared" ref="G69" si="30">SUM(G70:G72)</f>
        <v>0</v>
      </c>
      <c r="H69" s="18">
        <f t="shared" si="28"/>
        <v>0</v>
      </c>
      <c r="I69" s="18">
        <f t="shared" si="28"/>
        <v>0</v>
      </c>
      <c r="J69" s="18">
        <f t="shared" si="28"/>
        <v>0</v>
      </c>
      <c r="K69" s="18">
        <f t="shared" si="28"/>
        <v>0</v>
      </c>
      <c r="L69" s="18">
        <f t="shared" si="28"/>
        <v>0</v>
      </c>
      <c r="M69" s="18">
        <f t="shared" si="28"/>
        <v>0</v>
      </c>
      <c r="N69" s="18">
        <f t="shared" si="28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1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1"/>
        <v>0</v>
      </c>
    </row>
    <row r="73" spans="1:16" ht="15" customHeight="1">
      <c r="A73" s="6" t="s">
        <v>35</v>
      </c>
      <c r="B73" s="20">
        <f t="shared" ref="B73:C73" si="32">SUM(B9:B72)/2</f>
        <v>440317337.00333333</v>
      </c>
      <c r="C73" s="20">
        <f t="shared" si="32"/>
        <v>0</v>
      </c>
      <c r="D73" s="20">
        <f>SUM(D9:D72)/2</f>
        <v>12218413.850000001</v>
      </c>
      <c r="E73" s="20">
        <f t="shared" ref="E73:O73" si="33">SUM(E9:E72)/2</f>
        <v>0</v>
      </c>
      <c r="F73" s="20">
        <f t="shared" ref="F73:G73" si="34">SUM(F9:F72)/2</f>
        <v>0</v>
      </c>
      <c r="G73" s="20">
        <f t="shared" si="34"/>
        <v>0</v>
      </c>
      <c r="H73" s="20">
        <f t="shared" si="33"/>
        <v>0</v>
      </c>
      <c r="I73" s="20">
        <f t="shared" si="33"/>
        <v>0</v>
      </c>
      <c r="J73" s="20">
        <f t="shared" si="33"/>
        <v>0</v>
      </c>
      <c r="K73" s="20">
        <f t="shared" si="33"/>
        <v>0</v>
      </c>
      <c r="L73" s="20">
        <f t="shared" si="33"/>
        <v>0</v>
      </c>
      <c r="M73" s="20">
        <f t="shared" si="33"/>
        <v>0</v>
      </c>
      <c r="N73" s="20">
        <f t="shared" si="33"/>
        <v>0</v>
      </c>
      <c r="O73" s="20">
        <f t="shared" si="33"/>
        <v>0</v>
      </c>
      <c r="P73" s="18">
        <f>SUM(D73:O73)</f>
        <v>12218413.850000001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5">B73</f>
        <v>440317337.00333333</v>
      </c>
      <c r="C86" s="20">
        <f t="shared" si="35"/>
        <v>0</v>
      </c>
      <c r="D86" s="20">
        <f>D73</f>
        <v>12218413.850000001</v>
      </c>
      <c r="E86" s="20">
        <f t="shared" ref="E86:O86" si="36">E73</f>
        <v>0</v>
      </c>
      <c r="F86" s="20">
        <f t="shared" ref="F86:G86" si="37">F73</f>
        <v>0</v>
      </c>
      <c r="G86" s="20">
        <f t="shared" si="37"/>
        <v>0</v>
      </c>
      <c r="H86" s="20">
        <f t="shared" si="36"/>
        <v>0</v>
      </c>
      <c r="I86" s="20">
        <f t="shared" si="36"/>
        <v>0</v>
      </c>
      <c r="J86" s="20">
        <f t="shared" si="36"/>
        <v>0</v>
      </c>
      <c r="K86" s="20">
        <f t="shared" si="36"/>
        <v>0</v>
      </c>
      <c r="L86" s="20">
        <f t="shared" si="36"/>
        <v>0</v>
      </c>
      <c r="M86" s="20">
        <f t="shared" si="36"/>
        <v>0</v>
      </c>
      <c r="N86" s="20">
        <f t="shared" si="36"/>
        <v>0</v>
      </c>
      <c r="O86" s="20">
        <f t="shared" si="36"/>
        <v>0</v>
      </c>
      <c r="P86" s="20">
        <f>SUM(D86:O86)</f>
        <v>12218413.850000001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2023-11-20T14:55:39Z</cp:lastPrinted>
  <dcterms:created xsi:type="dcterms:W3CDTF">2018-04-17T18:57:16Z</dcterms:created>
  <dcterms:modified xsi:type="dcterms:W3CDTF">2024-02-20T20:10:57Z</dcterms:modified>
</cp:coreProperties>
</file>