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publicar julio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52511"/>
</workbook>
</file>

<file path=xl/calcChain.xml><?xml version="1.0" encoding="utf-8"?>
<calcChain xmlns="http://schemas.openxmlformats.org/spreadsheetml/2006/main">
  <c r="C17" i="7" l="1"/>
  <c r="C16" i="7"/>
  <c r="C19" i="7"/>
  <c r="C25" i="7"/>
  <c r="E19" i="7"/>
  <c r="C34" i="7"/>
  <c r="C40" i="7"/>
  <c r="E38" i="7"/>
  <c r="C38" i="7"/>
  <c r="E48" i="7"/>
  <c r="E34" i="7"/>
  <c r="E40" i="7"/>
  <c r="C48" i="7"/>
  <c r="E25" i="7"/>
  <c r="E49" i="7"/>
  <c r="E27" i="7"/>
  <c r="E50" i="7"/>
  <c r="C49" i="7"/>
  <c r="C27" i="7"/>
  <c r="C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<sst xmlns="http://schemas.openxmlformats.org/spreadsheetml/2006/main" count="38" uniqueCount="38">
  <si>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</si>
  <si>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</si>
  <si>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</si>
  <si>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</si>
  <si>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</si>
  <si>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</si>
  <si>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</si>
  <si>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</si>
  <si>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</si>
  <si>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</si>
  <si>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</si>
  <si>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</si>
  <si>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</si>
  <si>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</si>
  <si>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</si>
  <si>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</si>
  <si>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</si>
  <si>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</si>
  <si>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</si>
  <si>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</si>
  <si>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</si>
  <si>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</si>
  <si>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</si>
  <si>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</si>
  <si>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</si>
  <si>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</si>
  <si>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</si>
  <si>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</si>
  <si>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</si>
  <si>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</si>
  <si>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</si>
  <si>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</si>
  <si>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</si>
  <si>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</si>
  <si>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</si>
  <si>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</si>
  <si>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</si>
  <si>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JULIO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</si>
</sst>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164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164" fontId="7" fillId="0" borderId="0" xfId="36" applyNumberFormat="1" applyFont="1"/>
    <xf numFmtId="49" fontId="6" fillId="0" borderId="0" xfId="36" applyNumberFormat="1" applyFont="1" applyAlignment="1">
      <alignment horizontal="left"/>
    </xf>
    <xf numFmtId="164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43" fontId="7" fillId="0" borderId="0" xfId="36" applyNumberFormat="1" applyFont="1"/>
    <xf numFmtId="4" fontId="7" fillId="0" borderId="0" xfId="36" applyNumberFormat="1" applyFont="1"/>
    <xf numFmtId="164" fontId="8" fillId="0" borderId="0" xfId="36" applyNumberFormat="1" applyFont="1" applyBorder="1" applyAlignment="1">
      <alignment horizontal="right"/>
    </xf>
    <xf numFmtId="164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164" fontId="7" fillId="0" borderId="0" xfId="36" applyNumberFormat="1" applyFont="1" applyAlignment="1">
      <alignment horizontal="center"/>
    </xf>
    <xf numFmtId="0" fontId="11" fillId="9" borderId="0" xfId="36" applyFont="1" applyFill="1"/>
    <xf numFmtId="164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164" fontId="8" fillId="0" borderId="0" xfId="36" applyNumberFormat="1" applyFont="1" applyBorder="1" applyAlignment="1">
      <alignment horizontal="right" vertical="top"/>
    </xf>
    <xf numFmtId="164" fontId="6" fillId="0" borderId="0" xfId="31" applyFont="1" applyAlignment="1">
      <alignment horizontal="right" vertical="top"/>
    </xf>
    <xf numFmtId="164" fontId="7" fillId="0" borderId="0" xfId="31" applyFont="1" applyAlignment="1">
      <alignment horizontal="right" vertical="top"/>
    </xf>
    <xf numFmtId="164" fontId="9" fillId="0" borderId="0" xfId="31" applyFont="1" applyAlignment="1">
      <alignment horizontal="right" vertical="top"/>
    </xf>
    <xf numFmtId="164" fontId="7" fillId="0" borderId="1" xfId="31" applyFont="1" applyBorder="1" applyAlignment="1">
      <alignment horizontal="right" vertical="top"/>
    </xf>
    <xf numFmtId="164" fontId="6" fillId="0" borderId="0" xfId="31" applyFont="1" applyAlignment="1">
      <alignment horizontal="right"/>
    </xf>
    <xf numFmtId="164" fontId="7" fillId="0" borderId="0" xfId="31" applyFont="1" applyAlignment="1">
      <alignment horizontal="right"/>
    </xf>
    <xf numFmtId="164" fontId="7" fillId="0" borderId="0" xfId="31" applyFont="1"/>
    <xf numFmtId="164" fontId="9" fillId="0" borderId="0" xfId="31" applyFont="1" applyAlignment="1">
      <alignment horizontal="right"/>
    </xf>
    <xf numFmtId="164" fontId="8" fillId="0" borderId="0" xfId="31" applyFont="1" applyBorder="1" applyAlignment="1">
      <alignment horizontal="right"/>
    </xf>
    <xf numFmtId="164" fontId="10" fillId="0" borderId="0" xfId="31" applyFont="1" applyAlignment="1">
      <alignment horizontal="right"/>
    </xf>
    <xf numFmtId="164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164" fontId="3" fillId="0" borderId="0" xfId="31" applyFont="1"/>
    <xf numFmtId="164" fontId="9" fillId="9" borderId="0" xfId="36" applyNumberFormat="1" applyFont="1" applyFill="1"/>
    <xf numFmtId="164" fontId="7" fillId="0" borderId="0" xfId="31" applyFont="1" applyBorder="1" applyAlignment="1">
      <alignment horizontal="right" vertical="top"/>
    </xf>
    <xf numFmtId="164" fontId="7" fillId="0" borderId="0" xfId="31" applyFont="1" applyBorder="1" applyAlignment="1">
      <alignment horizontal="right"/>
    </xf>
    <xf numFmtId="164" fontId="6" fillId="0" borderId="2" xfId="31" applyFont="1" applyBorder="1" applyAlignment="1">
      <alignment horizontal="right" vertical="top"/>
    </xf>
    <xf numFmtId="164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164" fontId="7" fillId="0" borderId="0" xfId="31" applyFont="1" applyFill="1" applyBorder="1" applyAlignment="1">
      <alignment horizontal="right" vertical="top"/>
    </xf>
    <xf numFmtId="164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164" fontId="7" fillId="0" borderId="2" xfId="31" applyNumberFormat="1" applyFont="1" applyFill="1" applyBorder="1" applyAlignment="1">
      <alignment horizontal="right" vertical="top"/>
    </xf>
    <xf numFmtId="164" fontId="7" fillId="0" borderId="2" xfId="31" applyFont="1" applyFill="1" applyBorder="1" applyAlignment="1">
      <alignment horizontal="right"/>
    </xf>
    <xf numFmtId="164" fontId="7" fillId="0" borderId="1" xfId="31" applyFont="1" applyFill="1" applyBorder="1" applyAlignment="1">
      <alignment horizontal="right" vertical="top"/>
    </xf>
    <xf numFmtId="164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164" fontId="8" fillId="0" borderId="0" xfId="31" applyFont="1" applyFill="1" applyBorder="1" applyAlignment="1">
      <alignment horizontal="right" vertical="top"/>
    </xf>
    <xf numFmtId="164" fontId="8" fillId="0" borderId="0" xfId="31" applyFont="1" applyFill="1" applyBorder="1" applyAlignment="1">
      <alignment horizontal="right"/>
    </xf>
    <xf numFmtId="164" fontId="7" fillId="0" borderId="0" xfId="31" applyFont="1" applyFill="1" applyAlignment="1">
      <alignment horizontal="right" vertical="top"/>
    </xf>
    <xf numFmtId="164" fontId="7" fillId="0" borderId="0" xfId="31" applyFont="1" applyFill="1" applyAlignment="1">
      <alignment horizontal="right"/>
    </xf>
    <xf numFmtId="0" fontId="4" fillId="0" borderId="0" xfId="36" applyFill="1" applyBorder="1"/>
    <xf numFmtId="164" fontId="6" fillId="0" borderId="0" xfId="31" applyFont="1" applyBorder="1" applyAlignment="1">
      <alignment horizontal="right" vertical="top"/>
    </xf>
    <xf numFmtId="164" fontId="6" fillId="0" borderId="0" xfId="31" applyFont="1" applyBorder="1" applyAlignment="1">
      <alignment horizontal="right"/>
    </xf>
    <xf numFmtId="164" fontId="8" fillId="0" borderId="0" xfId="31" applyFont="1" applyBorder="1" applyAlignment="1">
      <alignment horizontal="right" vertical="top"/>
    </xf>
    <xf numFmtId="164" fontId="8" fillId="0" borderId="2" xfId="31" applyFont="1" applyBorder="1" applyAlignment="1">
      <alignment horizontal="right"/>
    </xf>
    <xf numFmtId="164" fontId="6" fillId="0" borderId="0" xfId="31" applyFont="1" applyFill="1" applyBorder="1" applyAlignment="1">
      <alignment horizontal="right" vertical="top"/>
    </xf>
    <xf numFmtId="164" fontId="6" fillId="0" borderId="2" xfId="31" applyFont="1" applyFill="1" applyBorder="1" applyAlignment="1">
      <alignment horizontal="right" vertical="top"/>
    </xf>
    <xf numFmtId="164" fontId="9" fillId="0" borderId="2" xfId="31" applyFont="1" applyBorder="1" applyAlignment="1">
      <alignment horizontal="right"/>
    </xf>
    <xf numFmtId="164" fontId="7" fillId="0" borderId="2" xfId="31" applyFont="1" applyBorder="1" applyAlignment="1">
      <alignment horizontal="right" vertical="top"/>
    </xf>
    <xf numFmtId="164" fontId="7" fillId="0" borderId="2" xfId="31" applyFont="1" applyBorder="1" applyAlignment="1">
      <alignment horizontal="right"/>
    </xf>
    <xf numFmtId="164" fontId="7" fillId="0" borderId="3" xfId="31" applyFont="1" applyBorder="1" applyAlignment="1">
      <alignment horizontal="right" vertical="top"/>
    </xf>
    <xf numFmtId="164" fontId="7" fillId="0" borderId="3" xfId="31" applyFont="1" applyBorder="1" applyAlignment="1">
      <alignment horizontal="right"/>
    </xf>
    <xf numFmtId="164" fontId="7" fillId="0" borderId="4" xfId="31" applyFont="1" applyBorder="1" applyAlignment="1">
      <alignment horizontal="right" vertical="top"/>
    </xf>
    <xf numFmtId="164" fontId="7" fillId="0" borderId="4" xfId="31" applyFont="1" applyBorder="1" applyAlignment="1">
      <alignment horizontal="right"/>
    </xf>
    <xf numFmtId="164" fontId="7" fillId="0" borderId="0" xfId="31" applyNumberFormat="1" applyFont="1" applyFill="1" applyBorder="1" applyAlignment="1">
      <alignment horizontal="right" vertical="top"/>
    </xf>
    <xf numFmtId="164" fontId="9" fillId="0" borderId="0" xfId="31" applyFont="1" applyBorder="1" applyAlignment="1">
      <alignment horizontal="right" vertical="top"/>
    </xf>
    <xf numFmtId="164" fontId="14" fillId="0" borderId="0" xfId="31" applyFont="1" applyBorder="1" applyAlignment="1">
      <alignment horizontal="right" vertical="top"/>
    </xf>
    <xf numFmtId="164" fontId="9" fillId="0" borderId="2" xfId="31" applyFont="1" applyBorder="1" applyAlignment="1">
      <alignment horizontal="right" vertical="top"/>
    </xf>
    <xf numFmtId="164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8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14" zoomScale="60" zoomScaleNormal="60" zoomScaleSheetLayoutView="59" workbookViewId="0">
      <selection activeCell="C55" sqref="C55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400000+41677353.31+1316319.66+305023215.6+14960.96</f>
        <v>348431849.53000003</v>
      </c>
      <c r="D16" s="38"/>
      <c r="E16" s="42">
        <v>240108593.47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239012.62+813893.54+1289191.7</f>
        <v>2342097.8600000003</v>
      </c>
      <c r="D17" s="70"/>
      <c r="E17" s="71">
        <v>3972020.62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352230245.57000005</v>
      </c>
      <c r="D19" s="39"/>
      <c r="E19" s="43">
        <f>SUM(E16:E18)</f>
        <v>244080614.09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11413636.369999999</v>
      </c>
      <c r="D22" s="51"/>
      <c r="E22" s="45">
        <v>4233590.3600000003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1433940.36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12847576.73</v>
      </c>
      <c r="D25" s="52"/>
      <c r="E25" s="78">
        <f>ROUND(SUBTOTAL(9, E20:E24), 5)</f>
        <v>4233590.3600000003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365077822.30000007</v>
      </c>
      <c r="D27" s="52"/>
      <c r="E27" s="80">
        <f>E19+E25</f>
        <v>248314204.45000002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3402527.08</v>
      </c>
      <c r="D33" s="70"/>
      <c r="E33" s="55">
        <v>3724848.07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3405207.62</v>
      </c>
      <c r="D34" s="52"/>
      <c r="E34" s="82">
        <f>SUM(E32:E33)</f>
        <v>3729337.2399999998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3405207.62</v>
      </c>
      <c r="D40" s="67"/>
      <c r="E40" s="68">
        <f>+E34+E38</f>
        <v>3729337.2399999998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-6464252.9100000001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107416572.90000001</v>
      </c>
      <c r="D46" s="84"/>
      <c r="E46" s="55">
        <v>15791343.07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361672614.68000001</v>
      </c>
      <c r="D48" s="85"/>
      <c r="E48" s="78">
        <f>+E44+E45+E46</f>
        <v>244584867.21000001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365077822.30000001</v>
      </c>
      <c r="D49" s="52"/>
      <c r="E49" s="48">
        <f>E34+E48</f>
        <v>248314204.45000002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BC</cp:lastModifiedBy>
  <cp:lastPrinted>2022-08-22T19:28:37Z</cp:lastPrinted>
  <dcterms:created xsi:type="dcterms:W3CDTF">2013-01-30T15:16:21Z</dcterms:created>
  <dcterms:modified xsi:type="dcterms:W3CDTF">2022-08-22T19:28:49Z</dcterms:modified>
</cp:coreProperties>
</file>