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i unidad\GD DIDA\DIDA\Documentos publicar agosto 2022\"/>
    </mc:Choice>
  </mc:AlternateContent>
  <bookViews>
    <workbookView xWindow="0" yWindow="0" windowWidth="7470" windowHeight="4980"/>
  </bookViews>
  <sheets>
    <sheet name="CXP" sheetId="1" r:id="rId1"/>
  </sheets>
  <definedNames>
    <definedName name="_xlnm._FilterDatabase" localSheetId="0" hidden="1">CXP!#REF!</definedName>
    <definedName name="_xlnm.Print_Titles" localSheetId="0">CXP!$1:$7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9" i="1" l="1"/>
  <c r="H18" i="1"/>
  <c r="H17" i="1"/>
  <c r="H16" i="1"/>
  <c r="H15" i="1"/>
  <c r="H14" i="1"/>
  <c r="H13" i="1"/>
  <c r="H12" i="1"/>
  <c r="H11" i="1"/>
  <c r="H10" i="1"/>
  <c r="H9" i="1"/>
  <c r="J112" i="1" l="1"/>
  <c r="I112" i="1"/>
  <c r="G112" i="1"/>
</calcChain>
</file>

<file path=xl/sharedStrings.xml><?xml version="1.0" encoding="utf-8"?>
<sst xmlns="http://schemas.openxmlformats.org/spreadsheetml/2006/main" count="432" uniqueCount="260">
  <si>
    <t>VALORES RD$</t>
  </si>
  <si>
    <t>CONCEPTO</t>
  </si>
  <si>
    <t>ASVALSOPH INVESTMENTS</t>
  </si>
  <si>
    <t>INTER RADIO GROUP SRL, La Grande  FM</t>
  </si>
  <si>
    <t>TRANSMISION DE PUBLICIDAD RADIAL DEL 1 DE SEPTIEMBRE AL 31 DE DICIEMBRE 2014.</t>
  </si>
  <si>
    <t>MIOLAN &amp; ASOC.</t>
  </si>
  <si>
    <t>MUNDO PRESTAMO, SRL</t>
  </si>
  <si>
    <t>FACT.0000001 DE FECHA 16/04/2015.</t>
  </si>
  <si>
    <t>SERVICIOS DE CONSULTORIA EN EL SISTEMA DE CONTABILIDAD PEACHTREE</t>
  </si>
  <si>
    <t>PAGO SERVICIO DE AUTOBUS DE 50 PASAJERO DESDE LA DIDA AL 25 DE LAAUTOPISTA DUARTE  CON EL NCF NO.A010010011500000091</t>
  </si>
  <si>
    <t>PAGO SERVICIO DE AUTOBUS DE 50PASAJERO DESDE LA DIDA AL HIPODROMO V CENTENARIO CON EL NCF NO.A010010011500000092</t>
  </si>
  <si>
    <t>PAGO DE COMPLETIVO DE AUMENTO DE UN 5% ANUAL (QUE INICIA  1/11 2016 )DELOS MESES NOVIEMBRE Y DICIEMBRE 2016 Y ENERO  2017</t>
  </si>
  <si>
    <t>RADHAMES PEREZ CARVAJAL</t>
  </si>
  <si>
    <t xml:space="preserve">AGUA PLANETA AZUL </t>
  </si>
  <si>
    <t>AGUA PLANETA AZUL, S.A.</t>
  </si>
  <si>
    <t>REGISTRANDO LA COMPRA DE BOTELLONES DE AGUA PARA EMPLEADO DE LA DIDA CENTRAL 16-10-18 AL 22-10-18</t>
  </si>
  <si>
    <t>TRANSPORTE BLANCO,S.A.</t>
  </si>
  <si>
    <t>REGISTRANDO SERVICIOS DE ENVIOS DE PAQUETES Y DOCUMENTOS DESDE LA DIDA CENTRAL A LAS OFICINAS LOCALES Y VICEVERSA, CORRESPONDEINTE AL PERIODO DEL 08 DE NOVIEMBRE 2018 HASTA EL 23 DE NOVIEMBRE DE 2018</t>
  </si>
  <si>
    <t>REGISTRANDO SERVICIOS DE ENVIOS DE PAQUETES Y DOCUMENTOS DESDE LA DIDA CENTRAL A LAS OFICINAS LOCALES Y VICEVERSA, CORRESPONDEINTE AL PERIODO DEL 24 DE NOVIEMBRE 2018 HASTA EL 28 DE NOVIEMBRE DE 2018</t>
  </si>
  <si>
    <t>DIRECCION GENERAL DE INFORMACION Y DEFENSA DE LOS AFILIADOS</t>
  </si>
  <si>
    <t>REGISTRANDO SERVICIO DE ALQUILER LOCAL DIDA BARAHONA  DESDE NOV-2018 HASTA JUNIO 2019.</t>
  </si>
  <si>
    <t>REGISTRO COMPRA DE 55 BOTELLONES AGUA Y  5 BOTELLONES VACIO PARA USO DE LA INSITUCION DIDA.</t>
  </si>
  <si>
    <t>PAGO SERVICIO DE ALQUILER LOCAL BARAHONA CORRESPONDIENTE AL MES DE FEBRERO/19</t>
  </si>
  <si>
    <t>PAGO SERVICIO DE ALQUILER LOCAL BARAHONA CORRESPONDIENTE AL MES DE MARZO/19</t>
  </si>
  <si>
    <t>REGISTRANDO SERVICIO DE ALQUILER LOCAL BARAHONA CORRESPONDIENTE AL MES DE ABRIL/19</t>
  </si>
  <si>
    <t>REGISTRANDO SERVICIO DE ALQUILER LOCAL BARAHONA CORRESPONDIENTE AL MES DE MAYO/19</t>
  </si>
  <si>
    <t>REGISTRANDO SERVICIO DE ALQUILER LOCAL BARAHONA CORRESPONDIENTE AL MES DE JUNIO/19</t>
  </si>
  <si>
    <t>INAPA</t>
  </si>
  <si>
    <t>REGISTRANDO SUMINSTRO DE AGUA POTABLE DIDA SAN PEDRO DE MACORIS, CORRESPONDIENTEA LOS MESES DE MAYO, JUNIO,JULIO,AGOSTO, SEPT,OCT,NOV. Y DIC/2020.</t>
  </si>
  <si>
    <t>PEACHTREE SOLUTIONS</t>
  </si>
  <si>
    <t>REGISTRANDO SERVICIO DE IGUALAS MENSUAL DE SOPORTE Y MANTENIMIENTO DE PROGRAMA DE CONTABILIDAD Y FINANCIERO SAGE 50.</t>
  </si>
  <si>
    <t>AYUNTAMIENTO DE PUERTO PLATA</t>
  </si>
  <si>
    <t>REGISTRANDO SERVICIO DE LETREROS DE LA OFICINAL PROVINCIAL DE PUERTO PLATA</t>
  </si>
  <si>
    <t>FACIMAX, SRL.</t>
  </si>
  <si>
    <t>REGISTRANDO ADQUISICION DE TOALLAS DE BAÑO COLOR BLANCO PERSONALIZADAS CON NOMBRE Y LO INSTITUCIONAL</t>
  </si>
  <si>
    <t>EDITORA HOY</t>
  </si>
  <si>
    <t>REGISTRANDO RENOVACION DE PERIODICOS QUE LLEGAN A LA INSTITUCION DEL 2021 AL 2022</t>
  </si>
  <si>
    <t>PUBLICACIONES AHORA,S.A.S</t>
  </si>
  <si>
    <t>REGISTRANDO RENOVACION DEL PERIODOCO EL NACIONAL PARA USO INSTITUCIONAL</t>
  </si>
  <si>
    <t>IMPRENTA NORCENTRAL</t>
  </si>
  <si>
    <t>IMPRESIÓN DE UN BANNER FULL COLORS (GRAFICA IMPRESO EN ALTA RESOLUCION)</t>
  </si>
  <si>
    <t>SEPARADOSRES DE LIBROS, FULL COLORS, LAMINADO EN CARTONITE TAMAÑO 2 X 8.</t>
  </si>
  <si>
    <t>ESTAMPITAS, REDONDA EN CARTULINAS PERLADA TAMAÑO 2 1/4 X 2 1/4. IMPRESAS FULL COLORS</t>
  </si>
  <si>
    <t>ZAYFLA EVENTOS, BANQUETES Y ALGO MAS</t>
  </si>
  <si>
    <t>REGISTRANDO SERVICIO DE REFRIGERIOS PERSONAL JORNADA DE TRABAJO</t>
  </si>
  <si>
    <t>B1500002365</t>
  </si>
  <si>
    <t>A010010011500000091</t>
  </si>
  <si>
    <t>A010010011500000092</t>
  </si>
  <si>
    <t>A010010011500000006</t>
  </si>
  <si>
    <t>A010010011500000375</t>
  </si>
  <si>
    <t>A010010011500000368</t>
  </si>
  <si>
    <t>A0100100115099:2990000371</t>
  </si>
  <si>
    <t>A010010011500000383</t>
  </si>
  <si>
    <t>A010010011500000381</t>
  </si>
  <si>
    <t>A010010011500000379</t>
  </si>
  <si>
    <t>A010010011500000377</t>
  </si>
  <si>
    <t>A010010011500000235</t>
  </si>
  <si>
    <t>B1500001174</t>
  </si>
  <si>
    <t>B1500000010</t>
  </si>
  <si>
    <t>B1500000011</t>
  </si>
  <si>
    <t>B1500000124</t>
  </si>
  <si>
    <t>B1500000127</t>
  </si>
  <si>
    <t>B1500000012</t>
  </si>
  <si>
    <t>B1500000013</t>
  </si>
  <si>
    <t>B1500000014</t>
  </si>
  <si>
    <t>B1500000018</t>
  </si>
  <si>
    <t>B1500150395</t>
  </si>
  <si>
    <t>B1500000037</t>
  </si>
  <si>
    <t>B1500000038</t>
  </si>
  <si>
    <t>B1500000791</t>
  </si>
  <si>
    <t>B1500000194</t>
  </si>
  <si>
    <t>B1500003854</t>
  </si>
  <si>
    <t>B1500002186</t>
  </si>
  <si>
    <t>B1500000121</t>
  </si>
  <si>
    <t>B1500000122</t>
  </si>
  <si>
    <t>B1500000123</t>
  </si>
  <si>
    <t>B1500004241</t>
  </si>
  <si>
    <t>31-12-2014</t>
  </si>
  <si>
    <t>ENERO 2017</t>
  </si>
  <si>
    <t>FLASH PACK</t>
  </si>
  <si>
    <t>AYUNTAMIENTO DE SAN PEDRO DE MACORIS</t>
  </si>
  <si>
    <t>EDENORTE</t>
  </si>
  <si>
    <t>JESUS MANUEL ESPINAL CALDERA</t>
  </si>
  <si>
    <t>CELIA GISELE ABREU</t>
  </si>
  <si>
    <t>REGISTRANDO ARREGLO DE ROSAS IMPORTADAS EN BAUL.</t>
  </si>
  <si>
    <t>B1500000216</t>
  </si>
  <si>
    <t>REGISTRANDO ARREGLO DE CENTRO DE MESA AZUL ROYAL Y BLANCO</t>
  </si>
  <si>
    <t>B1500000217</t>
  </si>
  <si>
    <t>B1500000218</t>
  </si>
  <si>
    <t>REGISTRANDO ARREGLO DE ROSAS EN CAJA</t>
  </si>
  <si>
    <t>B1500000219</t>
  </si>
  <si>
    <t>REGISTRANDO ARREGLO DE ROSAS Y GIRASOLES</t>
  </si>
  <si>
    <t>B1500000220</t>
  </si>
  <si>
    <t>REGISTRANDO ARREGLO DE ROSAS IMPORTADAS.</t>
  </si>
  <si>
    <t>B1500000221</t>
  </si>
  <si>
    <t>REGISTRANDO ARREGLOS FLORALES BLANCOS EN FLORES CRIOLLAS.</t>
  </si>
  <si>
    <t>B1500000222</t>
  </si>
  <si>
    <t>REGISTRANDO ARREGLO TIPO PUCHEROS EN AZUL ROYAL Y BLANCO</t>
  </si>
  <si>
    <t>B1500000223</t>
  </si>
  <si>
    <t>REGISTRANDO ARREGLO DE CORONA EN FLORES IMPORTADS BLANCAS, PARA LA SRA. ROSA GOMEZ DE MEJIA, ENTREGADA EN LA FUNERARIA DEL CEMENTERIO JARDIN MEMORIAL,SDN.</t>
  </si>
  <si>
    <t>B1500000224</t>
  </si>
  <si>
    <t>REGISTRNADO ARREGLO DE FLORES IMPORTADAS EN BAUL</t>
  </si>
  <si>
    <t>B1500000225</t>
  </si>
  <si>
    <t>REGISTRANDO ARREGLO EN FLORES IMPORTADAS</t>
  </si>
  <si>
    <t>B1500000226</t>
  </si>
  <si>
    <t>REGISTRANDO ARREGLO DE FRUTA EN BAUL Y FLORES IMPORTADAS</t>
  </si>
  <si>
    <t>B1500000227</t>
  </si>
  <si>
    <t>REGISTRANDO ARREGLO DE GLOBOS Y PELUCHE PARA NACIMIENTO</t>
  </si>
  <si>
    <t>B1500000228</t>
  </si>
  <si>
    <t>REGISTRANDO ARREGLO CON FLORES IMPORTADAS</t>
  </si>
  <si>
    <t>B1500000229</t>
  </si>
  <si>
    <t>B1500000230</t>
  </si>
  <si>
    <t>SUPLIDORA RENMA,SRL.</t>
  </si>
  <si>
    <t>REGISTRANDO ADQUISICION DE FORDER, ROLLO DE PAPER TERMICO, PAPEL FOTOGRAFICO PARA USO DE LA DIDA.</t>
  </si>
  <si>
    <t>B1500001529</t>
  </si>
  <si>
    <t>EXCEL</t>
  </si>
  <si>
    <t>REGISTRANDO ALQUILER DE ESTACIONAMIENTO DE LOS EMPLEADOS DE LA DIDA CENTRAL , CORRESPONDIENTE AL MES DE JUNIO-22</t>
  </si>
  <si>
    <t>B1500000024</t>
  </si>
  <si>
    <t>TRONCO PLAZA</t>
  </si>
  <si>
    <t>REGISTRANDO SERVICIO DE ALQUILER LOCAL OFICINA PROVINCIAL DE BAVARO DE LOS MESES DE ABRIL A JUNIO-22</t>
  </si>
  <si>
    <t>B1500000059</t>
  </si>
  <si>
    <t>COMPLETO</t>
  </si>
  <si>
    <t>PENDIENTE</t>
  </si>
  <si>
    <t>OGTIC</t>
  </si>
  <si>
    <t>VALERIO ROCHITT</t>
  </si>
  <si>
    <t>AYUNTAMIENTO DE LA VEGA</t>
  </si>
  <si>
    <t>CARLOS A. FATULE</t>
  </si>
  <si>
    <t>FARMACIA EL SOL DE LA VEGA</t>
  </si>
  <si>
    <t>AYUNTAMIENTO DE SANTIAGO</t>
  </si>
  <si>
    <t>EDEESTE</t>
  </si>
  <si>
    <t>MANUEL ARS. POUERIE</t>
  </si>
  <si>
    <t>PROVEEDOR</t>
  </si>
  <si>
    <t>FACTURA NO.</t>
  </si>
  <si>
    <t>FECHA FACTURA</t>
  </si>
  <si>
    <t>FECHA FIN FACTURA</t>
  </si>
  <si>
    <t>MONTO PAGADO</t>
  </si>
  <si>
    <t>MONTO PENDIENTE</t>
  </si>
  <si>
    <t>ESTADO</t>
  </si>
  <si>
    <t>NCF</t>
  </si>
  <si>
    <t>MONTO FACTURA</t>
  </si>
  <si>
    <t>INFORME DE CUENTAS Y PAGOS DE SUPLIDORES</t>
  </si>
  <si>
    <t>B1500000175</t>
  </si>
  <si>
    <t>B1500000342</t>
  </si>
  <si>
    <t>INFOEVALUACIONES ISPE, SRL.</t>
  </si>
  <si>
    <t>REGISTRANDO ANTICIPO DE COMPRA USO DE PLATAFORMA TECNOLOGICA POR 12 MESES, PARA PROCESO DE RECLUTAMIENTO Y SELECCIÓN DEL PERSONAL.</t>
  </si>
  <si>
    <t>POWER MACHINERY</t>
  </si>
  <si>
    <t>REGISTRANDO ADQUISCION DE 2 CAMARAS FOTOGRAFICAS, 4 LENTES, 1 ESTABILIZADOR, 1 MICROFONO INALAMBRICO Y CAPTURADOR DE VIDEO, 4 MEMORIA 128GB Y BATERIA SIMILAR A LA CAMARA</t>
  </si>
  <si>
    <t>B1500002427</t>
  </si>
  <si>
    <t>REGISTRANDO SERVICIO DE ALQUILER DE LA OFICINA PROVINCIAL DE LA VEGA, CORRESPONDIENTE AL MES DE JULIO-22</t>
  </si>
  <si>
    <t>B1500041886</t>
  </si>
  <si>
    <t>ALTICE DOMINICAN, S.A.</t>
  </si>
  <si>
    <t>REGISTRANDO SERVICIO DE TELF.- RENTA DE LINEA DEDICADA A DATOS DE LAS OFICINAS, CONNEXION DE DIDA CENTRAL, SANTIAGO, SPM, ROMAN AY OFICINA MARMER, BAJO LA CUENTA 5724469 DEL 14/6/22 AL 13/7/22</t>
  </si>
  <si>
    <t>B1500001704</t>
  </si>
  <si>
    <t>REGISTRANDO ACUERDO INSTITUCIONAL, ALQUILER LOCAL PUNTO GOB-EXPRESS, CORRESPONDIENTE AL MES DE JUNIO-22</t>
  </si>
  <si>
    <t>B1500001744</t>
  </si>
  <si>
    <t>REGISTRANDO ACUERDO INSTITUCIONAL, ALQUILER LOCAL PUNTO GOB-EXPRESS, CORRESPONDIENTE AL MES DE JULIO-22</t>
  </si>
  <si>
    <t>B1500000084</t>
  </si>
  <si>
    <t>REGISTRANDO SERVICIO DE ALQUILER OFICINA PROVINCIAL MAO, CORRESPONDIENTE AL MES DE JULIO-22</t>
  </si>
  <si>
    <t>B1500000208</t>
  </si>
  <si>
    <t>REGISTRANDO SERVICIO DE ALQUILER OFICINA PROVINCIAL SAN FRANCISCO DE MACORIS, CORRESPONDIENTE AL MES DE JULIO-22</t>
  </si>
  <si>
    <t>AGOSTO 2022</t>
  </si>
  <si>
    <t>ATRASADO</t>
  </si>
  <si>
    <t>REGISTRANDO SERVICIO DE ALQUILER OFICINA PROVINICNAL DE LA ROMANA, CORRESPONDIENTE AL MES DE AGOSTO 2022</t>
  </si>
  <si>
    <t>CONSORCIO ENERGETICO PUNTA CANA-MACAO, S.A.</t>
  </si>
  <si>
    <t>REGISTRANDO SERVICIO DE ELECTRICIDAD DE LA OFICINA PROVINCIAL DIDA BAVARO, CORRESPONDIENTE AL PERIODO COMPRENDIDO DESDE EL 07/06/22 AL 07/07/22</t>
  </si>
  <si>
    <t>B1500011631</t>
  </si>
  <si>
    <t>REGISTRANDO SERVICIO DE RECOGIDA DE BASURA EN LA OFICINA PROVINCIAL DIDA LA VEGA, CORRESPONDIENTE AL MES DE AGOSTO/22.</t>
  </si>
  <si>
    <t>B1500003182</t>
  </si>
  <si>
    <t>COMPAÑÍA DOMINICANA DE TELEFONOS</t>
  </si>
  <si>
    <t>REGISTRANDO SERVICIOS DE TELF. NEGOCIOS DIDA CENTRAL Y OFICNAS PROVINCIAL, CORRESPONDIENTE AL MES DE JULIO-22</t>
  </si>
  <si>
    <t>B1500175888</t>
  </si>
  <si>
    <t>REGISTRANDO SERVICIOS DE FLOTAS DIDA CENTRAL Y OFICNAS PROVINCIAL, CORRESPONDIENTE AL MES DE JULIO-22</t>
  </si>
  <si>
    <t>B1500175894</t>
  </si>
  <si>
    <t>UNIFIED</t>
  </si>
  <si>
    <t>REGISTRANDO ALQUILER COMERCIAL DE LA OFICINAS DE LA TORRE MARMER, CORRESPONDIENTE AL MES DE AGOSTO-22</t>
  </si>
  <si>
    <t>B1500000182</t>
  </si>
  <si>
    <t>REGISTRANDO ALQUILER DE LA OFICINA PROVINCIAL DE HIGUEY, CORRESPONDIENTE AL MES DE AGOSTO-22</t>
  </si>
  <si>
    <t>B1500000052</t>
  </si>
  <si>
    <t>REGISTRANDO SERVICIO DE RECOGIDA DE BASURA EN LA OFICINA PROVINCIAL DIDA SAN PEDRO DE MACORIS, CORRESPONDIENTE AL MES DE AGOSTO/22.</t>
  </si>
  <si>
    <t>B1500000830</t>
  </si>
  <si>
    <t>REGISTRANDO SERVICIO DE ENVIOS DE PAQUETES Y DOCUMENTOS DESDE LA DIDA CENTRAL A LAS OFICINAS PROVINCIALES Y VICEVERSA, CORRESPONDIENTE AL MES DE JULIO-22</t>
  </si>
  <si>
    <t>B1500000694</t>
  </si>
  <si>
    <t>B1500000698</t>
  </si>
  <si>
    <t>B1500000700</t>
  </si>
  <si>
    <t>REGISTRANDO CUSTODIA DE DOCUMENTOS DE LA DIDA CENTRAL, CORRESPONDIENTE AL MES DE AGOSTO-22</t>
  </si>
  <si>
    <t>B1500000274</t>
  </si>
  <si>
    <t>CREATO DOMINICANA</t>
  </si>
  <si>
    <t>REGISTRANDO SUMINISTRO DE ALMUERZO PARA EMPLEADOS DE LA DIDA CENTRAL, CORRESPONDIENTE AL PERIODO COMPRENDIDO DESDE EL 25 DE MAYO AL 31 DE MAYO-22</t>
  </si>
  <si>
    <t>B1500000031</t>
  </si>
  <si>
    <t>REGISTRANDO SUMINISTRO DE ALMUERZO PARA EMPLEADOS DE LA DIDA CENTRAL, CORRESPONDIENTE AL PERIODO COMPRENDIDO AL MES DE JUNIO-22</t>
  </si>
  <si>
    <t>B1500000032</t>
  </si>
  <si>
    <t>REGISTRANDO SUMINISTRO DE ALMUERZO PARA EMPLEADOS DE LA DIDA CENTRAL, CORRESPONDIENTE AL PERIODO COMPRENDIDO AL MES DE JULIO-22</t>
  </si>
  <si>
    <t>B1500000033</t>
  </si>
  <si>
    <t>REGISTRANDO SERVICIO DE ENERGIA ELECTRICA DE LA OFICINA PROVINCIAL DE LA DIDA ROMANA, CORRESPONDIENTE AL PERIODO DEL 20/6/2022 AL 20/7/22</t>
  </si>
  <si>
    <t>B1500220924</t>
  </si>
  <si>
    <t>REGISTRANDO SERVICIO DE ENERGIA ELECTRICA DE LA OFICINA PROVINCIAL DE SAN PEDRO DE MACORIS, CORRESPONDIENTE AL PERIODO DEL 20/6/2022 AL 20/7/22</t>
  </si>
  <si>
    <t>B1500219307</t>
  </si>
  <si>
    <t>REGISTRANDO SERVICIO DE ENERGIA ELECTRICA DE LA OFICINA PROVINCIAL DE HIGUEY, CORRESPONDIENTE AL PERIODO DEL 20/6/2022 AL 20/7/22</t>
  </si>
  <si>
    <t>B1500221692</t>
  </si>
  <si>
    <t>EDESUR</t>
  </si>
  <si>
    <t>REGISTRANDO SERVICIO DE ENERGIA ELECTRICA DE LA OFICINA MARMER EN NACO, CORRESPONDIENTE AL PERIODO DEL 17/6/2022 AL 18/7/22</t>
  </si>
  <si>
    <t>B1500315356</t>
  </si>
  <si>
    <t>REGISTRANDO SERVICIO DE ENERGIA ELECTRICA DE LA OFICINA PROVINCIAL DE AZUA, CORRESPONDIENTE AL PERIODO DEL 07/6/2022 AL 08/7/22</t>
  </si>
  <si>
    <t>B1500312290</t>
  </si>
  <si>
    <t>REGISTRANDO SERVICIO DE ENERGIA ELECTRICA DE LA OFICINA PROVINCIAL DE BARAHONA, CORRESPONDIENTE AL PERIODO DEL 02/6/2022 AL 02/7/22</t>
  </si>
  <si>
    <t>B1500318063</t>
  </si>
  <si>
    <t>REGISTRANDO SERVICIO DE ENERGIA ELECTRICA DE LA OFICINA PROVINCIAL DE BAHORUCO, CORRESPONDIENTE AL PERIODO DEL 02/6/2022 AL 02/7/22</t>
  </si>
  <si>
    <t>B1500315656</t>
  </si>
  <si>
    <t>REGISTRANDO SERVICIO DE ENERGIA ELECTRICA DE LA OFICINA PROVINCIAL DE SAN FRANCISCO DE MACORIS, CORRESPONDIENTE AL PERIODO DEL 01/07/2022 AL 01/08/22</t>
  </si>
  <si>
    <t>B1500299377</t>
  </si>
  <si>
    <t>REGISTRANDO SERVICIO DE ENERGIA ELECTRICA DE LA OFICINA PROVINCIAL DE MAO, CORRESPONDIENTE AL PERIODO DEL 01/07/2022 AL 01/08/22</t>
  </si>
  <si>
    <t>B1500299384</t>
  </si>
  <si>
    <t>REGISTRANDO SERVICIO DE ENERGIA ELECTRICA DE LA OFICINA PROVINCIAL DE PUERTO PLATA, CORRESPONDIENTE AL PERIODO DEL 01/07/2022 AL 01/08/22</t>
  </si>
  <si>
    <t>B1500299302</t>
  </si>
  <si>
    <t>REGISTRANDO SERVICIO DE ENERGIA ELECTRICA DE LA OFICINA PROVINCIAL DE SAMANA, CORRESPONDIENTE AL PERIODO DEL 01/07/2022 AL 01/08/22</t>
  </si>
  <si>
    <t>B1500299362</t>
  </si>
  <si>
    <t>REGISTRANDO SERVICIO DE ENERGIA ELECTRICA DE LA OFICINA PROVINCIAL DE LA VEGA, CORRESPONDIENTE AL PERIODO DEL 01/07/2022 AL 01/08/22</t>
  </si>
  <si>
    <t>B1500299318</t>
  </si>
  <si>
    <t>REGISTRANDO SERVICIO DE ENERGIA ELECTRICA DE LA OFICINA PROVINCIAL DE SANTIAGO, CORRESPONDIENTE AL PERIODO DEL 01/07/2022 AL 01/08/22</t>
  </si>
  <si>
    <t>B1500299286</t>
  </si>
  <si>
    <t>REGISTRANDO SUMINISTRO DE AGUA POTABLE DIDA SAN PEDRO DE MACORIS, CORRESPONDIENTE AL MES DE JULIO-22</t>
  </si>
  <si>
    <t>B1500249881</t>
  </si>
  <si>
    <t>REGISTRANDO SERVICIO DE RECOGIDA DE BASURA EN LA OFICINA PROVINCIAL DE SANTIAGO, CORRESPONDIENTE AL MES DE AGOSTO-22</t>
  </si>
  <si>
    <t>B1500003681</t>
  </si>
  <si>
    <t>SUNIX PETROLEUM,SRL.</t>
  </si>
  <si>
    <t>REGISTRANDO ADQUISICION DE TICKETS DE COMBUSTIBLE PARA USO INSTITUCIONAL.</t>
  </si>
  <si>
    <t>B1500081777</t>
  </si>
  <si>
    <t>LEJAMOVIL,SRL.</t>
  </si>
  <si>
    <t>REGISTRANDO SERVICIO DE ALQUILER DE UN VEHICULO DE SIETE (7) PASAJEROS PARA SER UTILIZADO PARA TRANSPORTAR EL PERSONAL QUE ESTARA EN LA ACTIVIDAD INTERINSTITUCIONAL EN LA CIUDAD DE LA ROMANA EL 7 DE JULIO-22</t>
  </si>
  <si>
    <t>B150000092</t>
  </si>
  <si>
    <t>SANTO DOMINGO MOTORS,S.A.</t>
  </si>
  <si>
    <t>REGISTRANDO SERVICIO DE MANTENIMEITNO DE CAMBIO DE FILTRO Y ACEITE DE VEHICULO INSTITUCIONAL CHEVROLET COLORADO PLACA EL09424, SEGÚN PROCESO DIDA-UC-CD-2022-0034</t>
  </si>
  <si>
    <t>B1500022118</t>
  </si>
  <si>
    <t>CLINICA DR. RUBEN DARIO FELIZ, EIRL</t>
  </si>
  <si>
    <t>REGISTRANDO SERVICIO DE ALQUILER DE LA OFICINA PROVINCIAL DE AZUA, CORRESPONDIENTE AL MES DE AGOSTO-22</t>
  </si>
  <si>
    <t>B150000152</t>
  </si>
  <si>
    <t>REGISTRANDO SERVICIO DE ALQUILER DE LA OFICINA PROVINCIAL DE PUERTO PLATA, CORRESPONDIENTE AL MES DE AGOSTO-22</t>
  </si>
  <si>
    <t>COLUMBUS</t>
  </si>
  <si>
    <t>REGISTRANDO SERVICIO DE INTERNET, IP Y FIBRA OPTICA DE LA DIDA CENTRAL, CORRESPONDIENTE AL MES DE AGOSTO-22</t>
  </si>
  <si>
    <t>B1500003583</t>
  </si>
  <si>
    <t>REGISTRANDO ACUERDO INSTITUCIONAL, ALQULER LOCAL SAMBIL, CORRESPONDIENTE AL MES DE AGOSTO-22</t>
  </si>
  <si>
    <t>B1500001761</t>
  </si>
  <si>
    <t>REGISTRANDO ACUERDO INSTITUCIONAL, ALQULER LOCAL MEGA CENTRO, CORRESPONDIENTE AL MES DE AGOSTO-22</t>
  </si>
  <si>
    <t>B1500001750</t>
  </si>
  <si>
    <t>REGISTRANDO ACUERDO INSTITUCIONAL, ALQULER LOCAL PUNTO GOB-EXPRESS, CORRESPONDIENTE AL MES DE AGOSTO-22</t>
  </si>
  <si>
    <t>B1500001789</t>
  </si>
  <si>
    <t>REGISTANDO SERVICIO DE RECOGIDA DE BASURA EN LA OFICINA PROVINCIAL DE PUERTO PLATA, CORRESPONDIENTE AL MES DE AGOSTO-22</t>
  </si>
  <si>
    <t>B1500002120</t>
  </si>
  <si>
    <t>REGISTRANDO SERVICIO DE TELEFONO-RENTA LINEA DEDICADA A DATOS DE LAS OFICINAS, CONEXIÓN DE DIDA CENTRAL, SANTIAGO, SPM., ROMANA Y OFICINA MARMER, BAJO LA CUENTA NO. 5724469, DEL 14/7/22 AL 13/8/22</t>
  </si>
  <si>
    <t>B1500042753</t>
  </si>
  <si>
    <t>REGISTRANDO SERVICIO DE ALQUILER LOCAL OFICINA PROVINCIAL DE MAO, CORRESPONDIENTE AL MES DE AGOSTO/22</t>
  </si>
  <si>
    <t>B1500000085</t>
  </si>
  <si>
    <t>HECTOR DAVID VOLQUEZ</t>
  </si>
  <si>
    <t>REGISTRANDO SERVICIO DE ALQUILER DE LA OFICINA PROVINCIAL BARAHONA, CORRESPONDIENTE AL MES DE AGOSTO-22</t>
  </si>
  <si>
    <t>B1500000119</t>
  </si>
  <si>
    <t>REGISTRANDO SERVICIO DE ALQUILER DE LA OFICINA PROVINCIAL DE LA VEGA, CORRESPONDIENTE AL MES DE AGOSTO-22</t>
  </si>
  <si>
    <t>B1500002494</t>
  </si>
  <si>
    <t>CONFERENCIA INTERAMERICANA DE SEG. SOCIAL</t>
  </si>
  <si>
    <t>REGISTRANDO MIEMBRO ADHERENTES Y MIEMBROS ASOCIADOS DE LA DIDA A LA CONF. INT. DE SEG. SOCIAL, CORRESPONDIENTE AL AÑO 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</si>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</sst>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7" x14ac:knownFonts="1">
    <font>
      <sz val="11"/>
      <color theme="1"/>
      <name val="Calibri"/>
      <family val="2"/>
      <scheme val="minor"/>
    </font>
    <font>
      <sz val="11"/>
      <color theme="1"/>
      <name val="Calibri"/>
      <family val="2"/>
      <scheme val="minor"/>
    </font>
    <font>
      <b/>
      <sz val="14"/>
      <color theme="1"/>
      <name val="Times New Roman"/>
      <family val="1"/>
    </font>
    <font>
      <sz val="10"/>
      <name val="Arial"/>
      <family val="2"/>
    </font>
    <font>
      <b/>
      <sz val="14"/>
      <name val="Times New Roman"/>
      <family val="1"/>
    </font>
    <font>
      <sz val="14"/>
      <name val="Times New Roman"/>
      <family val="1"/>
    </font>
    <font>
      <sz val="14"/>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164" fontId="1" fillId="0" borderId="0" applyFont="0" applyFill="0" applyBorder="0" applyAlignment="0" applyProtection="0"/>
    <xf numFmtId="0" fontId="3" fillId="0" borderId="0"/>
    <xf numFmtId="164" fontId="1" fillId="0" borderId="0" applyFont="0" applyFill="0" applyBorder="0" applyAlignment="0" applyProtection="0"/>
  </cellStyleXfs>
  <cellXfs count="29">
    <xf numFmtId="0" fontId="0" fillId="0" borderId="0" xfId="0"/>
    <xf numFmtId="0" fontId="4" fillId="2" borderId="1" xfId="1" applyFont="1" applyFill="1" applyBorder="1" applyAlignment="1">
      <alignment horizontal="center" vertical="center"/>
    </xf>
    <xf numFmtId="0" fontId="6" fillId="0" borderId="0" xfId="0" applyFont="1"/>
    <xf numFmtId="0" fontId="5" fillId="0" borderId="1" xfId="1" applyFont="1" applyFill="1" applyBorder="1" applyAlignment="1">
      <alignment vertical="top" wrapText="1"/>
    </xf>
    <xf numFmtId="165" fontId="5" fillId="0" borderId="1" xfId="1" applyNumberFormat="1" applyFont="1" applyFill="1" applyBorder="1" applyAlignment="1">
      <alignment horizontal="center" vertical="top"/>
    </xf>
    <xf numFmtId="0" fontId="5" fillId="0" borderId="1" xfId="1" applyFont="1" applyFill="1" applyBorder="1" applyAlignment="1">
      <alignment vertical="top"/>
    </xf>
    <xf numFmtId="4" fontId="6" fillId="0" borderId="1" xfId="0" applyNumberFormat="1" applyFont="1" applyFill="1" applyBorder="1" applyAlignment="1">
      <alignment vertical="top"/>
    </xf>
    <xf numFmtId="4" fontId="2" fillId="0" borderId="1" xfId="0" applyNumberFormat="1" applyFont="1" applyFill="1" applyBorder="1" applyAlignment="1">
      <alignment vertical="top"/>
    </xf>
    <xf numFmtId="0" fontId="6" fillId="3" borderId="1" xfId="0" applyFont="1" applyFill="1" applyBorder="1" applyAlignment="1">
      <alignment horizontal="left" vertical="top"/>
    </xf>
    <xf numFmtId="0" fontId="6" fillId="3" borderId="1" xfId="0" applyFont="1" applyFill="1" applyBorder="1" applyAlignment="1">
      <alignment horizontal="center" vertical="top"/>
    </xf>
    <xf numFmtId="0" fontId="4" fillId="2" borderId="1" xfId="1" applyFont="1" applyFill="1" applyBorder="1" applyAlignment="1">
      <alignment horizontal="center" vertical="center" wrapText="1"/>
    </xf>
    <xf numFmtId="0" fontId="6" fillId="0" borderId="2" xfId="0" applyFont="1" applyBorder="1"/>
    <xf numFmtId="0" fontId="6" fillId="0" borderId="3"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165" fontId="5" fillId="0" borderId="0" xfId="1" applyNumberFormat="1" applyFont="1" applyFill="1" applyBorder="1" applyAlignment="1">
      <alignment horizontal="center" vertical="top"/>
    </xf>
    <xf numFmtId="0" fontId="5" fillId="0" borderId="0" xfId="1" applyFont="1" applyFill="1" applyBorder="1" applyAlignment="1">
      <alignment vertical="top"/>
    </xf>
    <xf numFmtId="0" fontId="5" fillId="0" borderId="0" xfId="1" applyFont="1" applyFill="1" applyBorder="1" applyAlignment="1">
      <alignment vertical="top" wrapText="1"/>
    </xf>
    <xf numFmtId="0" fontId="6" fillId="3" borderId="0" xfId="0" applyFont="1" applyFill="1" applyBorder="1" applyAlignment="1">
      <alignment horizontal="center" vertical="top"/>
    </xf>
    <xf numFmtId="0" fontId="6" fillId="3" borderId="0" xfId="0" applyFont="1" applyFill="1" applyBorder="1" applyAlignment="1">
      <alignment horizontal="left" vertical="top"/>
    </xf>
    <xf numFmtId="0" fontId="6" fillId="0" borderId="0" xfId="0" applyFont="1" applyBorder="1"/>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49" fontId="2" fillId="0" borderId="5" xfId="0" applyNumberFormat="1" applyFont="1" applyBorder="1" applyAlignment="1">
      <alignment horizontal="center"/>
    </xf>
    <xf numFmtId="49" fontId="2" fillId="0" borderId="0" xfId="0" applyNumberFormat="1" applyFont="1" applyBorder="1" applyAlignment="1">
      <alignment horizontal="center"/>
    </xf>
    <xf numFmtId="49" fontId="2" fillId="0" borderId="6" xfId="0" applyNumberFormat="1" applyFont="1" applyBorder="1" applyAlignment="1">
      <alignment horizontal="center"/>
    </xf>
  </cellXfs>
  <cellStyles count="5">
    <cellStyle name="Millares 2" xfId="2"/>
    <cellStyle name="Millares 3" xfId="4"/>
    <cellStyle name="Normal" xfId="0" builtinId="0"/>
    <cellStyle name="Normal 4" xfId="3"/>
    <cellStyle name="Normal_CUENTAS POR PAGAR MAYO 2015 DID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668117</xdr:colOff>
      <xdr:row>0</xdr:row>
      <xdr:rowOff>159354</xdr:rowOff>
    </xdr:from>
    <xdr:to>
      <xdr:col>10</xdr:col>
      <xdr:colOff>1174992</xdr:colOff>
      <xdr:row>5</xdr:row>
      <xdr:rowOff>73629</xdr:rowOff>
    </xdr:to>
    <xdr:pic>
      <xdr:nvPicPr>
        <xdr:cNvPr id="4" name="Imagen 3" descr="jberiguete">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98" t="14352" r="59253" b="18519"/>
        <a:stretch/>
      </xdr:blipFill>
      <xdr:spPr bwMode="auto">
        <a:xfrm>
          <a:off x="18006028" y="159354"/>
          <a:ext cx="1676400" cy="111997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2"/>
  <sheetViews>
    <sheetView tabSelected="1" zoomScale="79" zoomScaleNormal="79" zoomScaleSheetLayoutView="69" workbookViewId="0">
      <pane xSplit="2" ySplit="7" topLeftCell="C8" activePane="bottomRight" state="frozen"/>
      <selection pane="topRight" activeCell="C1" sqref="C1"/>
      <selection pane="bottomLeft" activeCell="A8" sqref="A8"/>
      <selection pane="bottomRight" activeCell="A6" sqref="A6"/>
    </sheetView>
  </sheetViews>
  <sheetFormatPr baseColWidth="10" defaultRowHeight="18.75" x14ac:dyDescent="0.3"/>
  <cols>
    <col min="1" max="1" width="1.7109375" style="2" customWidth="1"/>
    <col min="2" max="2" width="73.28515625" style="2" customWidth="1"/>
    <col min="3" max="3" width="71.42578125" style="2" customWidth="1"/>
    <col min="4" max="4" width="14.5703125" style="2" bestFit="1" customWidth="1"/>
    <col min="5" max="5" width="33.28515625" style="2" customWidth="1"/>
    <col min="6" max="6" width="16" style="2" bestFit="1" customWidth="1"/>
    <col min="7" max="7" width="18" style="2" bestFit="1" customWidth="1"/>
    <col min="8" max="8" width="16.28515625" style="2" bestFit="1" customWidth="1"/>
    <col min="9" max="9" width="18" style="2" bestFit="1" customWidth="1"/>
    <col min="10" max="10" width="17.5703125" style="2" bestFit="1" customWidth="1"/>
    <col min="11" max="11" width="18.42578125" style="2" customWidth="1"/>
    <col min="12" max="16384" width="11.42578125" style="2"/>
  </cols>
  <sheetData>
    <row r="1" spans="2:11" x14ac:dyDescent="0.3">
      <c r="B1" s="11"/>
      <c r="C1" s="12"/>
      <c r="D1" s="12"/>
      <c r="E1" s="12"/>
      <c r="F1" s="12"/>
      <c r="G1" s="12"/>
      <c r="H1" s="12"/>
      <c r="I1" s="12"/>
      <c r="J1" s="12"/>
      <c r="K1" s="13"/>
    </row>
    <row r="2" spans="2:11" x14ac:dyDescent="0.3">
      <c r="B2" s="23" t="s">
        <v>19</v>
      </c>
      <c r="C2" s="24"/>
      <c r="D2" s="24"/>
      <c r="E2" s="24"/>
      <c r="F2" s="24"/>
      <c r="G2" s="24"/>
      <c r="H2" s="24"/>
      <c r="I2" s="24"/>
      <c r="J2" s="24"/>
      <c r="K2" s="25"/>
    </row>
    <row r="3" spans="2:11" x14ac:dyDescent="0.3">
      <c r="B3" s="23" t="s">
        <v>140</v>
      </c>
      <c r="C3" s="24"/>
      <c r="D3" s="24"/>
      <c r="E3" s="24"/>
      <c r="F3" s="24"/>
      <c r="G3" s="24"/>
      <c r="H3" s="24"/>
      <c r="I3" s="24"/>
      <c r="J3" s="24"/>
      <c r="K3" s="25"/>
    </row>
    <row r="4" spans="2:11" x14ac:dyDescent="0.3">
      <c r="B4" s="26" t="s">
        <v>160</v>
      </c>
      <c r="C4" s="27"/>
      <c r="D4" s="27"/>
      <c r="E4" s="27"/>
      <c r="F4" s="27"/>
      <c r="G4" s="27"/>
      <c r="H4" s="27"/>
      <c r="I4" s="27"/>
      <c r="J4" s="27"/>
      <c r="K4" s="28"/>
    </row>
    <row r="5" spans="2:11" x14ac:dyDescent="0.3">
      <c r="B5" s="23" t="s">
        <v>0</v>
      </c>
      <c r="C5" s="24"/>
      <c r="D5" s="24"/>
      <c r="E5" s="24"/>
      <c r="F5" s="24"/>
      <c r="G5" s="24"/>
      <c r="H5" s="24"/>
      <c r="I5" s="24"/>
      <c r="J5" s="24"/>
      <c r="K5" s="25"/>
    </row>
    <row r="6" spans="2:11" x14ac:dyDescent="0.3">
      <c r="B6" s="14"/>
      <c r="C6" s="15"/>
      <c r="D6" s="15"/>
      <c r="E6" s="15"/>
      <c r="F6" s="15"/>
      <c r="G6" s="15"/>
      <c r="H6" s="15"/>
      <c r="I6" s="15"/>
      <c r="J6" s="15"/>
      <c r="K6" s="16"/>
    </row>
    <row r="7" spans="2:11" ht="37.5" x14ac:dyDescent="0.3">
      <c r="B7" s="1" t="s">
        <v>131</v>
      </c>
      <c r="C7" s="10" t="s">
        <v>1</v>
      </c>
      <c r="D7" s="10" t="s">
        <v>132</v>
      </c>
      <c r="E7" s="10" t="s">
        <v>138</v>
      </c>
      <c r="F7" s="10" t="s">
        <v>133</v>
      </c>
      <c r="G7" s="10" t="s">
        <v>139</v>
      </c>
      <c r="H7" s="10" t="s">
        <v>134</v>
      </c>
      <c r="I7" s="10" t="s">
        <v>135</v>
      </c>
      <c r="J7" s="10" t="s">
        <v>136</v>
      </c>
      <c r="K7" s="10" t="s">
        <v>137</v>
      </c>
    </row>
    <row r="8" spans="2:11" ht="56.25" x14ac:dyDescent="0.3">
      <c r="B8" s="5" t="s">
        <v>13</v>
      </c>
      <c r="C8" s="3" t="s">
        <v>21</v>
      </c>
      <c r="D8" s="9">
        <v>2365</v>
      </c>
      <c r="E8" s="8" t="s">
        <v>45</v>
      </c>
      <c r="F8" s="4">
        <v>43276</v>
      </c>
      <c r="G8" s="6">
        <v>5460</v>
      </c>
      <c r="H8" s="4">
        <v>43306</v>
      </c>
      <c r="I8" s="6"/>
      <c r="J8" s="6">
        <v>5460</v>
      </c>
      <c r="K8" s="3" t="s">
        <v>161</v>
      </c>
    </row>
    <row r="9" spans="2:11" ht="56.25" x14ac:dyDescent="0.3">
      <c r="B9" s="5" t="s">
        <v>2</v>
      </c>
      <c r="C9" s="3" t="s">
        <v>9</v>
      </c>
      <c r="D9" s="9">
        <v>91</v>
      </c>
      <c r="E9" s="8" t="s">
        <v>46</v>
      </c>
      <c r="F9" s="4">
        <v>42716</v>
      </c>
      <c r="G9" s="6">
        <v>18500</v>
      </c>
      <c r="H9" s="4">
        <f t="shared" ref="H9:H19" si="0">+J9+30</f>
        <v>18530</v>
      </c>
      <c r="I9" s="6"/>
      <c r="J9" s="6">
        <v>18500</v>
      </c>
      <c r="K9" s="3" t="s">
        <v>161</v>
      </c>
    </row>
    <row r="10" spans="2:11" ht="56.25" x14ac:dyDescent="0.3">
      <c r="B10" s="5" t="s">
        <v>2</v>
      </c>
      <c r="C10" s="3" t="s">
        <v>10</v>
      </c>
      <c r="D10" s="9">
        <v>92</v>
      </c>
      <c r="E10" s="8" t="s">
        <v>47</v>
      </c>
      <c r="F10" s="4">
        <v>42723</v>
      </c>
      <c r="G10" s="6">
        <v>30500</v>
      </c>
      <c r="H10" s="4">
        <f t="shared" si="0"/>
        <v>30530</v>
      </c>
      <c r="I10" s="6"/>
      <c r="J10" s="6">
        <v>30500</v>
      </c>
      <c r="K10" s="3" t="s">
        <v>161</v>
      </c>
    </row>
    <row r="11" spans="2:11" ht="37.5" x14ac:dyDescent="0.3">
      <c r="B11" s="5" t="s">
        <v>3</v>
      </c>
      <c r="C11" s="3" t="s">
        <v>4</v>
      </c>
      <c r="D11" s="9">
        <v>6</v>
      </c>
      <c r="E11" s="8" t="s">
        <v>48</v>
      </c>
      <c r="F11" s="4" t="s">
        <v>77</v>
      </c>
      <c r="G11" s="6">
        <v>45135</v>
      </c>
      <c r="H11" s="4">
        <f t="shared" si="0"/>
        <v>45165</v>
      </c>
      <c r="I11" s="6"/>
      <c r="J11" s="6">
        <v>45135</v>
      </c>
      <c r="K11" s="3" t="s">
        <v>161</v>
      </c>
    </row>
    <row r="12" spans="2:11" x14ac:dyDescent="0.3">
      <c r="B12" s="5" t="s">
        <v>5</v>
      </c>
      <c r="C12" s="3" t="s">
        <v>7</v>
      </c>
      <c r="D12" s="9">
        <v>375</v>
      </c>
      <c r="E12" s="8" t="s">
        <v>49</v>
      </c>
      <c r="F12" s="4">
        <v>41731</v>
      </c>
      <c r="G12" s="6">
        <v>9440</v>
      </c>
      <c r="H12" s="4">
        <f t="shared" si="0"/>
        <v>9470</v>
      </c>
      <c r="I12" s="6"/>
      <c r="J12" s="6">
        <v>9440</v>
      </c>
      <c r="K12" s="3" t="s">
        <v>161</v>
      </c>
    </row>
    <row r="13" spans="2:11" ht="37.5" x14ac:dyDescent="0.3">
      <c r="B13" s="5" t="s">
        <v>5</v>
      </c>
      <c r="C13" s="3" t="s">
        <v>8</v>
      </c>
      <c r="D13" s="9">
        <v>368</v>
      </c>
      <c r="E13" s="8" t="s">
        <v>50</v>
      </c>
      <c r="F13" s="4">
        <v>41672</v>
      </c>
      <c r="G13" s="6">
        <v>9440</v>
      </c>
      <c r="H13" s="4">
        <f t="shared" si="0"/>
        <v>9470</v>
      </c>
      <c r="I13" s="6"/>
      <c r="J13" s="6">
        <v>9440</v>
      </c>
      <c r="K13" s="3" t="s">
        <v>161</v>
      </c>
    </row>
    <row r="14" spans="2:11" ht="37.5" x14ac:dyDescent="0.3">
      <c r="B14" s="5" t="s">
        <v>5</v>
      </c>
      <c r="C14" s="3" t="s">
        <v>8</v>
      </c>
      <c r="D14" s="9">
        <v>371</v>
      </c>
      <c r="E14" s="8" t="s">
        <v>51</v>
      </c>
      <c r="F14" s="4">
        <v>41700</v>
      </c>
      <c r="G14" s="6">
        <v>9440</v>
      </c>
      <c r="H14" s="4">
        <f t="shared" si="0"/>
        <v>9470</v>
      </c>
      <c r="I14" s="6"/>
      <c r="J14" s="6">
        <v>9440</v>
      </c>
      <c r="K14" s="3" t="s">
        <v>161</v>
      </c>
    </row>
    <row r="15" spans="2:11" ht="37.5" x14ac:dyDescent="0.3">
      <c r="B15" s="5" t="s">
        <v>5</v>
      </c>
      <c r="C15" s="3" t="s">
        <v>8</v>
      </c>
      <c r="D15" s="9">
        <v>383</v>
      </c>
      <c r="E15" s="8" t="s">
        <v>52</v>
      </c>
      <c r="F15" s="4">
        <v>41853</v>
      </c>
      <c r="G15" s="6">
        <v>14750</v>
      </c>
      <c r="H15" s="4">
        <f t="shared" si="0"/>
        <v>14780</v>
      </c>
      <c r="I15" s="6"/>
      <c r="J15" s="6">
        <v>14750</v>
      </c>
      <c r="K15" s="3" t="s">
        <v>161</v>
      </c>
    </row>
    <row r="16" spans="2:11" ht="37.5" x14ac:dyDescent="0.3">
      <c r="B16" s="5" t="s">
        <v>5</v>
      </c>
      <c r="C16" s="3" t="s">
        <v>8</v>
      </c>
      <c r="D16" s="9">
        <v>381</v>
      </c>
      <c r="E16" s="8" t="s">
        <v>53</v>
      </c>
      <c r="F16" s="4">
        <v>41822</v>
      </c>
      <c r="G16" s="6">
        <v>14750</v>
      </c>
      <c r="H16" s="4">
        <f t="shared" si="0"/>
        <v>14780</v>
      </c>
      <c r="I16" s="6"/>
      <c r="J16" s="6">
        <v>14750</v>
      </c>
      <c r="K16" s="3" t="s">
        <v>161</v>
      </c>
    </row>
    <row r="17" spans="2:11" ht="37.5" x14ac:dyDescent="0.3">
      <c r="B17" s="5" t="s">
        <v>5</v>
      </c>
      <c r="C17" s="3" t="s">
        <v>8</v>
      </c>
      <c r="D17" s="9">
        <v>379</v>
      </c>
      <c r="E17" s="8" t="s">
        <v>54</v>
      </c>
      <c r="F17" s="4">
        <v>41792</v>
      </c>
      <c r="G17" s="6">
        <v>14750</v>
      </c>
      <c r="H17" s="4">
        <f t="shared" si="0"/>
        <v>14780</v>
      </c>
      <c r="I17" s="6"/>
      <c r="J17" s="6">
        <v>14750</v>
      </c>
      <c r="K17" s="3" t="s">
        <v>161</v>
      </c>
    </row>
    <row r="18" spans="2:11" ht="37.5" x14ac:dyDescent="0.3">
      <c r="B18" s="5" t="s">
        <v>5</v>
      </c>
      <c r="C18" s="3" t="s">
        <v>8</v>
      </c>
      <c r="D18" s="9">
        <v>377</v>
      </c>
      <c r="E18" s="8" t="s">
        <v>55</v>
      </c>
      <c r="F18" s="4">
        <v>41761</v>
      </c>
      <c r="G18" s="6">
        <v>14750</v>
      </c>
      <c r="H18" s="4">
        <f t="shared" si="0"/>
        <v>14780</v>
      </c>
      <c r="I18" s="6"/>
      <c r="J18" s="6">
        <v>14750</v>
      </c>
      <c r="K18" s="3" t="s">
        <v>161</v>
      </c>
    </row>
    <row r="19" spans="2:11" ht="56.25" x14ac:dyDescent="0.3">
      <c r="B19" s="5" t="s">
        <v>6</v>
      </c>
      <c r="C19" s="3" t="s">
        <v>11</v>
      </c>
      <c r="D19" s="9">
        <v>235</v>
      </c>
      <c r="E19" s="8" t="s">
        <v>56</v>
      </c>
      <c r="F19" s="4" t="s">
        <v>78</v>
      </c>
      <c r="G19" s="6">
        <v>4071</v>
      </c>
      <c r="H19" s="4">
        <f t="shared" si="0"/>
        <v>4101</v>
      </c>
      <c r="I19" s="6"/>
      <c r="J19" s="6">
        <v>4071</v>
      </c>
      <c r="K19" s="3" t="s">
        <v>161</v>
      </c>
    </row>
    <row r="20" spans="2:11" ht="56.25" x14ac:dyDescent="0.3">
      <c r="B20" s="5" t="s">
        <v>14</v>
      </c>
      <c r="C20" s="3" t="s">
        <v>15</v>
      </c>
      <c r="D20" s="9">
        <v>1174</v>
      </c>
      <c r="E20" s="8" t="s">
        <v>57</v>
      </c>
      <c r="F20" s="4">
        <v>43419</v>
      </c>
      <c r="G20" s="6">
        <v>884</v>
      </c>
      <c r="H20" s="4">
        <v>43449</v>
      </c>
      <c r="I20" s="6"/>
      <c r="J20" s="6">
        <v>884</v>
      </c>
      <c r="K20" s="3" t="s">
        <v>161</v>
      </c>
    </row>
    <row r="21" spans="2:11" ht="37.5" x14ac:dyDescent="0.3">
      <c r="B21" s="5" t="s">
        <v>12</v>
      </c>
      <c r="C21" s="3" t="s">
        <v>22</v>
      </c>
      <c r="D21" s="9">
        <v>10</v>
      </c>
      <c r="E21" s="8" t="s">
        <v>58</v>
      </c>
      <c r="F21" s="4">
        <v>43500</v>
      </c>
      <c r="G21" s="6">
        <v>23611.200000000001</v>
      </c>
      <c r="H21" s="4">
        <v>43528</v>
      </c>
      <c r="I21" s="6"/>
      <c r="J21" s="6">
        <v>23611.200000000001</v>
      </c>
      <c r="K21" s="3" t="s">
        <v>161</v>
      </c>
    </row>
    <row r="22" spans="2:11" ht="37.5" x14ac:dyDescent="0.3">
      <c r="B22" s="5" t="s">
        <v>12</v>
      </c>
      <c r="C22" s="3" t="s">
        <v>23</v>
      </c>
      <c r="D22" s="9">
        <v>11</v>
      </c>
      <c r="E22" s="8" t="s">
        <v>59</v>
      </c>
      <c r="F22" s="4">
        <v>43528</v>
      </c>
      <c r="G22" s="6">
        <v>23611.200000000001</v>
      </c>
      <c r="H22" s="4">
        <v>43559</v>
      </c>
      <c r="I22" s="6"/>
      <c r="J22" s="6">
        <v>23611.200000000001</v>
      </c>
      <c r="K22" s="3" t="s">
        <v>161</v>
      </c>
    </row>
    <row r="23" spans="2:11" ht="112.5" x14ac:dyDescent="0.3">
      <c r="B23" s="5" t="s">
        <v>16</v>
      </c>
      <c r="C23" s="3" t="s">
        <v>17</v>
      </c>
      <c r="D23" s="9">
        <v>124</v>
      </c>
      <c r="E23" s="8" t="s">
        <v>60</v>
      </c>
      <c r="F23" s="4">
        <v>43469</v>
      </c>
      <c r="G23" s="6">
        <v>3847.12</v>
      </c>
      <c r="H23" s="4">
        <v>43484</v>
      </c>
      <c r="I23" s="6"/>
      <c r="J23" s="6">
        <v>3847.12</v>
      </c>
      <c r="K23" s="3" t="s">
        <v>161</v>
      </c>
    </row>
    <row r="24" spans="2:11" ht="112.5" x14ac:dyDescent="0.3">
      <c r="B24" s="5" t="s">
        <v>16</v>
      </c>
      <c r="C24" s="3" t="s">
        <v>18</v>
      </c>
      <c r="D24" s="9">
        <v>127</v>
      </c>
      <c r="E24" s="8" t="s">
        <v>61</v>
      </c>
      <c r="F24" s="4">
        <v>43469</v>
      </c>
      <c r="G24" s="6">
        <v>3007</v>
      </c>
      <c r="H24" s="4">
        <v>43484</v>
      </c>
      <c r="I24" s="6"/>
      <c r="J24" s="6">
        <v>3007</v>
      </c>
      <c r="K24" s="3" t="s">
        <v>161</v>
      </c>
    </row>
    <row r="25" spans="2:11" ht="37.5" x14ac:dyDescent="0.3">
      <c r="B25" s="5" t="s">
        <v>12</v>
      </c>
      <c r="C25" s="3" t="s">
        <v>24</v>
      </c>
      <c r="D25" s="9">
        <v>12</v>
      </c>
      <c r="E25" s="8" t="s">
        <v>62</v>
      </c>
      <c r="F25" s="4">
        <v>43556</v>
      </c>
      <c r="G25" s="6">
        <v>23611.200000000001</v>
      </c>
      <c r="H25" s="4">
        <v>43586</v>
      </c>
      <c r="I25" s="6"/>
      <c r="J25" s="6">
        <v>23611.200000000001</v>
      </c>
      <c r="K25" s="3" t="s">
        <v>161</v>
      </c>
    </row>
    <row r="26" spans="2:11" ht="37.5" x14ac:dyDescent="0.3">
      <c r="B26" s="5" t="s">
        <v>12</v>
      </c>
      <c r="C26" s="3" t="s">
        <v>25</v>
      </c>
      <c r="D26" s="9">
        <v>13</v>
      </c>
      <c r="E26" s="8" t="s">
        <v>63</v>
      </c>
      <c r="F26" s="4">
        <v>43615</v>
      </c>
      <c r="G26" s="6">
        <v>23611.200000000001</v>
      </c>
      <c r="H26" s="4">
        <v>43646</v>
      </c>
      <c r="I26" s="6"/>
      <c r="J26" s="6">
        <v>23611.200000000001</v>
      </c>
      <c r="K26" s="3" t="s">
        <v>161</v>
      </c>
    </row>
    <row r="27" spans="2:11" ht="37.5" x14ac:dyDescent="0.3">
      <c r="B27" s="5" t="s">
        <v>12</v>
      </c>
      <c r="C27" s="3" t="s">
        <v>26</v>
      </c>
      <c r="D27" s="9">
        <v>14</v>
      </c>
      <c r="E27" s="8" t="s">
        <v>64</v>
      </c>
      <c r="F27" s="4">
        <v>43644</v>
      </c>
      <c r="G27" s="6">
        <v>23611.200000000001</v>
      </c>
      <c r="H27" s="4">
        <v>43674</v>
      </c>
      <c r="I27" s="6"/>
      <c r="J27" s="6">
        <v>23611.200000000001</v>
      </c>
      <c r="K27" s="3" t="s">
        <v>161</v>
      </c>
    </row>
    <row r="28" spans="2:11" ht="37.5" x14ac:dyDescent="0.3">
      <c r="B28" s="5" t="s">
        <v>12</v>
      </c>
      <c r="C28" s="3" t="s">
        <v>20</v>
      </c>
      <c r="D28" s="9">
        <v>18</v>
      </c>
      <c r="E28" s="8" t="s">
        <v>65</v>
      </c>
      <c r="F28" s="4">
        <v>44103</v>
      </c>
      <c r="G28" s="6">
        <v>165278.37</v>
      </c>
      <c r="H28" s="4">
        <v>44133</v>
      </c>
      <c r="I28" s="6"/>
      <c r="J28" s="6">
        <v>165278.37</v>
      </c>
      <c r="K28" s="3" t="s">
        <v>161</v>
      </c>
    </row>
    <row r="29" spans="2:11" ht="75" x14ac:dyDescent="0.3">
      <c r="B29" s="5" t="s">
        <v>27</v>
      </c>
      <c r="C29" s="3" t="s">
        <v>28</v>
      </c>
      <c r="D29" s="9">
        <v>395</v>
      </c>
      <c r="E29" s="8" t="s">
        <v>66</v>
      </c>
      <c r="F29" s="4">
        <v>44194</v>
      </c>
      <c r="G29" s="6">
        <v>7618.05</v>
      </c>
      <c r="H29" s="4">
        <v>44225</v>
      </c>
      <c r="I29" s="6"/>
      <c r="J29" s="6">
        <v>7618.05</v>
      </c>
      <c r="K29" s="3" t="s">
        <v>161</v>
      </c>
    </row>
    <row r="30" spans="2:11" ht="56.25" x14ac:dyDescent="0.3">
      <c r="B30" s="5" t="s">
        <v>29</v>
      </c>
      <c r="C30" s="3" t="s">
        <v>30</v>
      </c>
      <c r="D30" s="9">
        <v>37</v>
      </c>
      <c r="E30" s="8" t="s">
        <v>67</v>
      </c>
      <c r="F30" s="4">
        <v>44194</v>
      </c>
      <c r="G30" s="6">
        <v>90451.15</v>
      </c>
      <c r="H30" s="4">
        <v>44225</v>
      </c>
      <c r="I30" s="6"/>
      <c r="J30" s="6">
        <v>90451.15</v>
      </c>
      <c r="K30" s="3" t="s">
        <v>161</v>
      </c>
    </row>
    <row r="31" spans="2:11" ht="56.25" x14ac:dyDescent="0.3">
      <c r="B31" s="5" t="s">
        <v>29</v>
      </c>
      <c r="C31" s="3" t="s">
        <v>30</v>
      </c>
      <c r="D31" s="9">
        <v>38</v>
      </c>
      <c r="E31" s="8" t="s">
        <v>68</v>
      </c>
      <c r="F31" s="4">
        <v>44194</v>
      </c>
      <c r="G31" s="6">
        <v>101757.55</v>
      </c>
      <c r="H31" s="4">
        <v>44225</v>
      </c>
      <c r="I31" s="6"/>
      <c r="J31" s="6">
        <v>101757.55</v>
      </c>
      <c r="K31" s="3" t="s">
        <v>161</v>
      </c>
    </row>
    <row r="32" spans="2:11" ht="37.5" x14ac:dyDescent="0.3">
      <c r="B32" s="5" t="s">
        <v>31</v>
      </c>
      <c r="C32" s="3" t="s">
        <v>32</v>
      </c>
      <c r="D32" s="9">
        <v>791</v>
      </c>
      <c r="E32" s="8" t="s">
        <v>69</v>
      </c>
      <c r="F32" s="4">
        <v>44194</v>
      </c>
      <c r="G32" s="6">
        <v>2209.71</v>
      </c>
      <c r="H32" s="4">
        <v>44225</v>
      </c>
      <c r="I32" s="6"/>
      <c r="J32" s="6">
        <v>2209.71</v>
      </c>
      <c r="K32" s="3" t="s">
        <v>161</v>
      </c>
    </row>
    <row r="33" spans="2:11" ht="56.25" x14ac:dyDescent="0.3">
      <c r="B33" s="5" t="s">
        <v>33</v>
      </c>
      <c r="C33" s="3" t="s">
        <v>34</v>
      </c>
      <c r="D33" s="9">
        <v>194</v>
      </c>
      <c r="E33" s="8" t="s">
        <v>70</v>
      </c>
      <c r="F33" s="4">
        <v>44377</v>
      </c>
      <c r="G33" s="6">
        <v>128195.2</v>
      </c>
      <c r="H33" s="4">
        <v>44407</v>
      </c>
      <c r="I33" s="6"/>
      <c r="J33" s="6">
        <v>128195.2</v>
      </c>
      <c r="K33" s="3" t="s">
        <v>161</v>
      </c>
    </row>
    <row r="34" spans="2:11" ht="37.5" x14ac:dyDescent="0.3">
      <c r="B34" s="5" t="s">
        <v>35</v>
      </c>
      <c r="C34" s="3" t="s">
        <v>36</v>
      </c>
      <c r="D34" s="9">
        <v>854</v>
      </c>
      <c r="E34" s="8" t="s">
        <v>71</v>
      </c>
      <c r="F34" s="4">
        <v>44377</v>
      </c>
      <c r="G34" s="6">
        <v>3700</v>
      </c>
      <c r="H34" s="4">
        <v>44407</v>
      </c>
      <c r="I34" s="6"/>
      <c r="J34" s="6">
        <v>3700</v>
      </c>
      <c r="K34" s="3" t="s">
        <v>161</v>
      </c>
    </row>
    <row r="35" spans="2:11" ht="37.5" x14ac:dyDescent="0.3">
      <c r="B35" s="5" t="s">
        <v>37</v>
      </c>
      <c r="C35" s="3" t="s">
        <v>38</v>
      </c>
      <c r="D35" s="9">
        <v>2186</v>
      </c>
      <c r="E35" s="8" t="s">
        <v>72</v>
      </c>
      <c r="F35" s="4">
        <v>44377</v>
      </c>
      <c r="G35" s="6">
        <v>4325</v>
      </c>
      <c r="H35" s="4">
        <v>44407</v>
      </c>
      <c r="I35" s="6"/>
      <c r="J35" s="6">
        <v>4325</v>
      </c>
      <c r="K35" s="3" t="s">
        <v>161</v>
      </c>
    </row>
    <row r="36" spans="2:11" ht="37.5" x14ac:dyDescent="0.3">
      <c r="B36" s="5" t="s">
        <v>39</v>
      </c>
      <c r="C36" s="3" t="s">
        <v>40</v>
      </c>
      <c r="D36" s="9">
        <v>121</v>
      </c>
      <c r="E36" s="8" t="s">
        <v>73</v>
      </c>
      <c r="F36" s="4">
        <v>44559</v>
      </c>
      <c r="G36" s="6">
        <v>26668</v>
      </c>
      <c r="H36" s="4">
        <v>44590</v>
      </c>
      <c r="I36" s="6"/>
      <c r="J36" s="6">
        <v>26668</v>
      </c>
      <c r="K36" s="3" t="s">
        <v>161</v>
      </c>
    </row>
    <row r="37" spans="2:11" ht="37.5" x14ac:dyDescent="0.3">
      <c r="B37" s="5" t="s">
        <v>39</v>
      </c>
      <c r="C37" s="3" t="s">
        <v>41</v>
      </c>
      <c r="D37" s="9">
        <v>122</v>
      </c>
      <c r="E37" s="8" t="s">
        <v>74</v>
      </c>
      <c r="F37" s="4">
        <v>44559</v>
      </c>
      <c r="G37" s="6">
        <v>5900</v>
      </c>
      <c r="H37" s="4">
        <v>44590</v>
      </c>
      <c r="I37" s="6"/>
      <c r="J37" s="6">
        <v>5900</v>
      </c>
      <c r="K37" s="3" t="s">
        <v>161</v>
      </c>
    </row>
    <row r="38" spans="2:11" ht="37.5" x14ac:dyDescent="0.3">
      <c r="B38" s="5" t="s">
        <v>39</v>
      </c>
      <c r="C38" s="3" t="s">
        <v>42</v>
      </c>
      <c r="D38" s="9">
        <v>123</v>
      </c>
      <c r="E38" s="8" t="s">
        <v>75</v>
      </c>
      <c r="F38" s="4">
        <v>44559</v>
      </c>
      <c r="G38" s="6">
        <v>12980</v>
      </c>
      <c r="H38" s="4">
        <v>44590</v>
      </c>
      <c r="I38" s="6"/>
      <c r="J38" s="6">
        <v>12980</v>
      </c>
      <c r="K38" s="3" t="s">
        <v>161</v>
      </c>
    </row>
    <row r="39" spans="2:11" ht="37.5" x14ac:dyDescent="0.3">
      <c r="B39" s="5" t="s">
        <v>35</v>
      </c>
      <c r="C39" s="3" t="s">
        <v>36</v>
      </c>
      <c r="D39" s="9">
        <v>241</v>
      </c>
      <c r="E39" s="8" t="s">
        <v>76</v>
      </c>
      <c r="F39" s="4">
        <v>44559</v>
      </c>
      <c r="G39" s="6">
        <v>3700</v>
      </c>
      <c r="H39" s="4">
        <v>44590</v>
      </c>
      <c r="I39" s="6"/>
      <c r="J39" s="6">
        <v>3700</v>
      </c>
      <c r="K39" s="3" t="s">
        <v>161</v>
      </c>
    </row>
    <row r="40" spans="2:11" ht="37.5" x14ac:dyDescent="0.3">
      <c r="B40" s="5" t="s">
        <v>43</v>
      </c>
      <c r="C40" s="3" t="s">
        <v>44</v>
      </c>
      <c r="D40" s="9">
        <v>10</v>
      </c>
      <c r="E40" s="8" t="s">
        <v>58</v>
      </c>
      <c r="F40" s="4">
        <v>44560</v>
      </c>
      <c r="G40" s="6">
        <v>3540</v>
      </c>
      <c r="H40" s="4">
        <v>44591</v>
      </c>
      <c r="I40" s="6">
        <v>3540</v>
      </c>
      <c r="J40" s="6"/>
      <c r="K40" s="3" t="s">
        <v>121</v>
      </c>
    </row>
    <row r="41" spans="2:11" ht="37.5" x14ac:dyDescent="0.3">
      <c r="B41" s="5" t="s">
        <v>83</v>
      </c>
      <c r="C41" s="3" t="s">
        <v>84</v>
      </c>
      <c r="D41" s="9">
        <v>216</v>
      </c>
      <c r="E41" s="8" t="s">
        <v>85</v>
      </c>
      <c r="F41" s="4">
        <v>44742</v>
      </c>
      <c r="G41" s="6">
        <v>17000</v>
      </c>
      <c r="H41" s="4">
        <v>44772</v>
      </c>
      <c r="I41" s="6"/>
      <c r="J41" s="6">
        <v>17000</v>
      </c>
      <c r="K41" s="3" t="s">
        <v>122</v>
      </c>
    </row>
    <row r="42" spans="2:11" ht="37.5" x14ac:dyDescent="0.3">
      <c r="B42" s="5" t="s">
        <v>83</v>
      </c>
      <c r="C42" s="3" t="s">
        <v>86</v>
      </c>
      <c r="D42" s="9">
        <v>217</v>
      </c>
      <c r="E42" s="8" t="s">
        <v>87</v>
      </c>
      <c r="F42" s="4">
        <v>44742</v>
      </c>
      <c r="G42" s="6">
        <v>2500</v>
      </c>
      <c r="H42" s="4">
        <v>44772</v>
      </c>
      <c r="I42" s="6"/>
      <c r="J42" s="6">
        <v>2500</v>
      </c>
      <c r="K42" s="3" t="s">
        <v>122</v>
      </c>
    </row>
    <row r="43" spans="2:11" ht="37.5" x14ac:dyDescent="0.3">
      <c r="B43" s="5" t="s">
        <v>83</v>
      </c>
      <c r="C43" s="3" t="s">
        <v>84</v>
      </c>
      <c r="D43" s="9">
        <v>218</v>
      </c>
      <c r="E43" s="8" t="s">
        <v>88</v>
      </c>
      <c r="F43" s="4">
        <v>44742</v>
      </c>
      <c r="G43" s="6">
        <v>23000</v>
      </c>
      <c r="H43" s="4">
        <v>44772</v>
      </c>
      <c r="I43" s="6"/>
      <c r="J43" s="6">
        <v>23000</v>
      </c>
      <c r="K43" s="3" t="s">
        <v>122</v>
      </c>
    </row>
    <row r="44" spans="2:11" x14ac:dyDescent="0.3">
      <c r="B44" s="5" t="s">
        <v>83</v>
      </c>
      <c r="C44" s="3" t="s">
        <v>89</v>
      </c>
      <c r="D44" s="9">
        <v>219</v>
      </c>
      <c r="E44" s="8" t="s">
        <v>90</v>
      </c>
      <c r="F44" s="4">
        <v>44742</v>
      </c>
      <c r="G44" s="6">
        <v>2500</v>
      </c>
      <c r="H44" s="4">
        <v>44772</v>
      </c>
      <c r="I44" s="6"/>
      <c r="J44" s="6">
        <v>2500</v>
      </c>
      <c r="K44" s="3" t="s">
        <v>122</v>
      </c>
    </row>
    <row r="45" spans="2:11" x14ac:dyDescent="0.3">
      <c r="B45" s="5" t="s">
        <v>83</v>
      </c>
      <c r="C45" s="3" t="s">
        <v>91</v>
      </c>
      <c r="D45" s="9">
        <v>220</v>
      </c>
      <c r="E45" s="8" t="s">
        <v>92</v>
      </c>
      <c r="F45" s="4">
        <v>44742</v>
      </c>
      <c r="G45" s="6">
        <v>3000</v>
      </c>
      <c r="H45" s="4">
        <v>44772</v>
      </c>
      <c r="I45" s="6"/>
      <c r="J45" s="6">
        <v>3000</v>
      </c>
      <c r="K45" s="3" t="s">
        <v>122</v>
      </c>
    </row>
    <row r="46" spans="2:11" x14ac:dyDescent="0.3">
      <c r="B46" s="5" t="s">
        <v>83</v>
      </c>
      <c r="C46" s="3" t="s">
        <v>93</v>
      </c>
      <c r="D46" s="9">
        <v>221</v>
      </c>
      <c r="E46" s="8" t="s">
        <v>94</v>
      </c>
      <c r="F46" s="4">
        <v>44742</v>
      </c>
      <c r="G46" s="6">
        <v>4000</v>
      </c>
      <c r="H46" s="4">
        <v>44772</v>
      </c>
      <c r="I46" s="6"/>
      <c r="J46" s="6">
        <v>4000</v>
      </c>
      <c r="K46" s="3" t="s">
        <v>122</v>
      </c>
    </row>
    <row r="47" spans="2:11" ht="37.5" x14ac:dyDescent="0.3">
      <c r="B47" s="5" t="s">
        <v>83</v>
      </c>
      <c r="C47" s="3" t="s">
        <v>95</v>
      </c>
      <c r="D47" s="9">
        <v>222</v>
      </c>
      <c r="E47" s="8" t="s">
        <v>96</v>
      </c>
      <c r="F47" s="4">
        <v>44742</v>
      </c>
      <c r="G47" s="6">
        <v>16520</v>
      </c>
      <c r="H47" s="4">
        <v>44772</v>
      </c>
      <c r="I47" s="6"/>
      <c r="J47" s="6">
        <v>16520</v>
      </c>
      <c r="K47" s="3" t="s">
        <v>122</v>
      </c>
    </row>
    <row r="48" spans="2:11" ht="37.5" x14ac:dyDescent="0.3">
      <c r="B48" s="5" t="s">
        <v>83</v>
      </c>
      <c r="C48" s="3" t="s">
        <v>97</v>
      </c>
      <c r="D48" s="9">
        <v>223</v>
      </c>
      <c r="E48" s="8" t="s">
        <v>98</v>
      </c>
      <c r="F48" s="4">
        <v>44742</v>
      </c>
      <c r="G48" s="6">
        <v>7500</v>
      </c>
      <c r="H48" s="4">
        <v>44772</v>
      </c>
      <c r="I48" s="6"/>
      <c r="J48" s="6">
        <v>7500</v>
      </c>
      <c r="K48" s="3" t="s">
        <v>122</v>
      </c>
    </row>
    <row r="49" spans="2:11" ht="75" x14ac:dyDescent="0.3">
      <c r="B49" s="5" t="s">
        <v>83</v>
      </c>
      <c r="C49" s="3" t="s">
        <v>99</v>
      </c>
      <c r="D49" s="9">
        <v>224</v>
      </c>
      <c r="E49" s="8" t="s">
        <v>100</v>
      </c>
      <c r="F49" s="4">
        <v>44742</v>
      </c>
      <c r="G49" s="6">
        <v>17700</v>
      </c>
      <c r="H49" s="4">
        <v>44772</v>
      </c>
      <c r="I49" s="6"/>
      <c r="J49" s="6">
        <v>17700</v>
      </c>
      <c r="K49" s="3" t="s">
        <v>122</v>
      </c>
    </row>
    <row r="50" spans="2:11" ht="37.5" x14ac:dyDescent="0.3">
      <c r="B50" s="5" t="s">
        <v>83</v>
      </c>
      <c r="C50" s="3" t="s">
        <v>101</v>
      </c>
      <c r="D50" s="9">
        <v>225</v>
      </c>
      <c r="E50" s="8" t="s">
        <v>102</v>
      </c>
      <c r="F50" s="4">
        <v>44742</v>
      </c>
      <c r="G50" s="6">
        <v>6500</v>
      </c>
      <c r="H50" s="4">
        <v>44772</v>
      </c>
      <c r="I50" s="6"/>
      <c r="J50" s="6">
        <v>6500</v>
      </c>
      <c r="K50" s="3" t="s">
        <v>122</v>
      </c>
    </row>
    <row r="51" spans="2:11" x14ac:dyDescent="0.3">
      <c r="B51" s="5" t="s">
        <v>83</v>
      </c>
      <c r="C51" s="3" t="s">
        <v>103</v>
      </c>
      <c r="D51" s="9">
        <v>226</v>
      </c>
      <c r="E51" s="8" t="s">
        <v>104</v>
      </c>
      <c r="F51" s="4">
        <v>44742</v>
      </c>
      <c r="G51" s="6">
        <v>4000</v>
      </c>
      <c r="H51" s="4">
        <v>44772</v>
      </c>
      <c r="I51" s="6"/>
      <c r="J51" s="6">
        <v>4000</v>
      </c>
      <c r="K51" s="3" t="s">
        <v>122</v>
      </c>
    </row>
    <row r="52" spans="2:11" ht="37.5" x14ac:dyDescent="0.3">
      <c r="B52" s="5" t="s">
        <v>83</v>
      </c>
      <c r="C52" s="3" t="s">
        <v>105</v>
      </c>
      <c r="D52" s="9">
        <v>227</v>
      </c>
      <c r="E52" s="8" t="s">
        <v>106</v>
      </c>
      <c r="F52" s="4">
        <v>44742</v>
      </c>
      <c r="G52" s="6">
        <v>7000</v>
      </c>
      <c r="H52" s="4">
        <v>44772</v>
      </c>
      <c r="I52" s="6"/>
      <c r="J52" s="6">
        <v>7000</v>
      </c>
      <c r="K52" s="3" t="s">
        <v>122</v>
      </c>
    </row>
    <row r="53" spans="2:11" ht="37.5" x14ac:dyDescent="0.3">
      <c r="B53" s="5" t="s">
        <v>83</v>
      </c>
      <c r="C53" s="3" t="s">
        <v>107</v>
      </c>
      <c r="D53" s="9">
        <v>228</v>
      </c>
      <c r="E53" s="8" t="s">
        <v>108</v>
      </c>
      <c r="F53" s="4">
        <v>44742</v>
      </c>
      <c r="G53" s="6">
        <v>8000</v>
      </c>
      <c r="H53" s="4">
        <v>44772</v>
      </c>
      <c r="I53" s="6"/>
      <c r="J53" s="6">
        <v>8000</v>
      </c>
      <c r="K53" s="3" t="s">
        <v>122</v>
      </c>
    </row>
    <row r="54" spans="2:11" x14ac:dyDescent="0.3">
      <c r="B54" s="5" t="s">
        <v>83</v>
      </c>
      <c r="C54" s="3" t="s">
        <v>109</v>
      </c>
      <c r="D54" s="9">
        <v>229</v>
      </c>
      <c r="E54" s="8" t="s">
        <v>110</v>
      </c>
      <c r="F54" s="4">
        <v>44742</v>
      </c>
      <c r="G54" s="6">
        <v>4500</v>
      </c>
      <c r="H54" s="4">
        <v>44772</v>
      </c>
      <c r="I54" s="6"/>
      <c r="J54" s="6">
        <v>4500</v>
      </c>
      <c r="K54" s="3" t="s">
        <v>122</v>
      </c>
    </row>
    <row r="55" spans="2:11" x14ac:dyDescent="0.3">
      <c r="B55" s="5" t="s">
        <v>83</v>
      </c>
      <c r="C55" s="3" t="s">
        <v>109</v>
      </c>
      <c r="D55" s="9">
        <v>230</v>
      </c>
      <c r="E55" s="8" t="s">
        <v>111</v>
      </c>
      <c r="F55" s="4">
        <v>44742</v>
      </c>
      <c r="G55" s="6">
        <v>4500</v>
      </c>
      <c r="H55" s="4">
        <v>44772</v>
      </c>
      <c r="I55" s="6"/>
      <c r="J55" s="6">
        <v>4500</v>
      </c>
      <c r="K55" s="3" t="s">
        <v>122</v>
      </c>
    </row>
    <row r="56" spans="2:11" ht="56.25" x14ac:dyDescent="0.3">
      <c r="B56" s="5" t="s">
        <v>112</v>
      </c>
      <c r="C56" s="3" t="s">
        <v>113</v>
      </c>
      <c r="D56" s="9">
        <v>529</v>
      </c>
      <c r="E56" s="8" t="s">
        <v>114</v>
      </c>
      <c r="F56" s="4">
        <v>44742</v>
      </c>
      <c r="G56" s="6">
        <v>149431.6</v>
      </c>
      <c r="H56" s="4">
        <v>44772</v>
      </c>
      <c r="I56" s="6">
        <v>149431.6</v>
      </c>
      <c r="J56" s="6"/>
      <c r="K56" s="3" t="s">
        <v>121</v>
      </c>
    </row>
    <row r="57" spans="2:11" ht="56.25" x14ac:dyDescent="0.3">
      <c r="B57" s="5" t="s">
        <v>115</v>
      </c>
      <c r="C57" s="3" t="s">
        <v>116</v>
      </c>
      <c r="D57" s="9">
        <v>24</v>
      </c>
      <c r="E57" s="8" t="s">
        <v>117</v>
      </c>
      <c r="F57" s="4">
        <v>44742</v>
      </c>
      <c r="G57" s="6">
        <v>226783.2</v>
      </c>
      <c r="H57" s="4">
        <v>44772</v>
      </c>
      <c r="I57" s="6"/>
      <c r="J57" s="6">
        <v>226783.2</v>
      </c>
      <c r="K57" s="3" t="s">
        <v>122</v>
      </c>
    </row>
    <row r="58" spans="2:11" ht="56.25" x14ac:dyDescent="0.3">
      <c r="B58" s="5" t="s">
        <v>118</v>
      </c>
      <c r="C58" s="3" t="s">
        <v>119</v>
      </c>
      <c r="D58" s="9">
        <v>59</v>
      </c>
      <c r="E58" s="8" t="s">
        <v>120</v>
      </c>
      <c r="F58" s="4">
        <v>44742</v>
      </c>
      <c r="G58" s="6">
        <v>135000</v>
      </c>
      <c r="H58" s="4">
        <v>44772</v>
      </c>
      <c r="I58" s="6"/>
      <c r="J58" s="6">
        <v>135000</v>
      </c>
      <c r="K58" s="3" t="s">
        <v>122</v>
      </c>
    </row>
    <row r="59" spans="2:11" ht="75" x14ac:dyDescent="0.3">
      <c r="B59" s="5" t="s">
        <v>143</v>
      </c>
      <c r="C59" s="3" t="s">
        <v>144</v>
      </c>
      <c r="D59" s="9">
        <v>342</v>
      </c>
      <c r="E59" s="8" t="s">
        <v>142</v>
      </c>
      <c r="F59" s="4">
        <v>44753</v>
      </c>
      <c r="G59" s="6">
        <v>44929.56</v>
      </c>
      <c r="H59" s="4">
        <v>44784</v>
      </c>
      <c r="I59" s="6"/>
      <c r="J59" s="6">
        <v>44929.56</v>
      </c>
      <c r="K59" s="3" t="s">
        <v>122</v>
      </c>
    </row>
    <row r="60" spans="2:11" ht="93.75" x14ac:dyDescent="0.3">
      <c r="B60" s="5" t="s">
        <v>145</v>
      </c>
      <c r="C60" s="3" t="s">
        <v>146</v>
      </c>
      <c r="D60" s="9">
        <v>37</v>
      </c>
      <c r="E60" s="8" t="s">
        <v>67</v>
      </c>
      <c r="F60" s="4">
        <v>44753</v>
      </c>
      <c r="G60" s="6">
        <v>1357112.17</v>
      </c>
      <c r="H60" s="4">
        <v>44784</v>
      </c>
      <c r="I60" s="6">
        <v>1357112.17</v>
      </c>
      <c r="J60" s="6"/>
      <c r="K60" s="3" t="s">
        <v>121</v>
      </c>
    </row>
    <row r="61" spans="2:11" ht="56.25" x14ac:dyDescent="0.3">
      <c r="B61" s="5" t="s">
        <v>127</v>
      </c>
      <c r="C61" s="3" t="s">
        <v>148</v>
      </c>
      <c r="D61" s="9">
        <v>427</v>
      </c>
      <c r="E61" s="8" t="s">
        <v>147</v>
      </c>
      <c r="F61" s="4">
        <v>44762</v>
      </c>
      <c r="G61" s="6">
        <v>24780</v>
      </c>
      <c r="H61" s="4">
        <v>44793</v>
      </c>
      <c r="I61" s="6">
        <v>24780</v>
      </c>
      <c r="J61" s="6"/>
      <c r="K61" s="3" t="s">
        <v>121</v>
      </c>
    </row>
    <row r="62" spans="2:11" ht="93.75" x14ac:dyDescent="0.3">
      <c r="B62" s="5" t="s">
        <v>150</v>
      </c>
      <c r="C62" s="3" t="s">
        <v>151</v>
      </c>
      <c r="D62" s="9">
        <v>886</v>
      </c>
      <c r="E62" s="8" t="s">
        <v>149</v>
      </c>
      <c r="F62" s="4">
        <v>44762</v>
      </c>
      <c r="G62" s="6">
        <v>356126.2</v>
      </c>
      <c r="H62" s="4">
        <v>44793</v>
      </c>
      <c r="I62" s="6">
        <v>356126.2</v>
      </c>
      <c r="J62" s="6"/>
      <c r="K62" s="3" t="s">
        <v>122</v>
      </c>
    </row>
    <row r="63" spans="2:11" ht="56.25" x14ac:dyDescent="0.3">
      <c r="B63" s="5" t="s">
        <v>123</v>
      </c>
      <c r="C63" s="3" t="s">
        <v>153</v>
      </c>
      <c r="D63" s="9">
        <v>704</v>
      </c>
      <c r="E63" s="8" t="s">
        <v>152</v>
      </c>
      <c r="F63" s="4">
        <v>44767</v>
      </c>
      <c r="G63" s="6">
        <v>30000</v>
      </c>
      <c r="H63" s="4">
        <v>44798</v>
      </c>
      <c r="I63" s="6">
        <v>30000</v>
      </c>
      <c r="J63" s="6"/>
      <c r="K63" s="3" t="s">
        <v>122</v>
      </c>
    </row>
    <row r="64" spans="2:11" ht="56.25" x14ac:dyDescent="0.3">
      <c r="B64" s="5" t="s">
        <v>123</v>
      </c>
      <c r="C64" s="3" t="s">
        <v>155</v>
      </c>
      <c r="D64" s="9">
        <v>744</v>
      </c>
      <c r="E64" s="8" t="s">
        <v>154</v>
      </c>
      <c r="F64" s="4">
        <v>44767</v>
      </c>
      <c r="G64" s="6">
        <v>30000</v>
      </c>
      <c r="H64" s="4">
        <v>44798</v>
      </c>
      <c r="I64" s="6">
        <v>30000</v>
      </c>
      <c r="J64" s="6"/>
      <c r="K64" s="3" t="s">
        <v>121</v>
      </c>
    </row>
    <row r="65" spans="2:11" ht="56.25" x14ac:dyDescent="0.3">
      <c r="B65" s="5" t="s">
        <v>82</v>
      </c>
      <c r="C65" s="3" t="s">
        <v>157</v>
      </c>
      <c r="D65" s="9">
        <v>84</v>
      </c>
      <c r="E65" s="8" t="s">
        <v>156</v>
      </c>
      <c r="F65" s="4">
        <v>44770</v>
      </c>
      <c r="G65" s="6">
        <v>15694.5</v>
      </c>
      <c r="H65" s="4">
        <v>44801</v>
      </c>
      <c r="I65" s="6">
        <v>15694.5</v>
      </c>
      <c r="J65" s="6"/>
      <c r="K65" s="3" t="s">
        <v>121</v>
      </c>
    </row>
    <row r="66" spans="2:11" ht="56.25" x14ac:dyDescent="0.3">
      <c r="B66" s="5" t="s">
        <v>6</v>
      </c>
      <c r="C66" s="3" t="s">
        <v>159</v>
      </c>
      <c r="D66" s="9">
        <v>208</v>
      </c>
      <c r="E66" s="8" t="s">
        <v>158</v>
      </c>
      <c r="F66" s="4">
        <v>44770</v>
      </c>
      <c r="G66" s="6">
        <v>31346.7</v>
      </c>
      <c r="H66" s="4">
        <v>44801</v>
      </c>
      <c r="I66" s="6">
        <v>31346.7</v>
      </c>
      <c r="J66" s="6"/>
      <c r="K66" s="3" t="s">
        <v>121</v>
      </c>
    </row>
    <row r="67" spans="2:11" ht="56.25" x14ac:dyDescent="0.3">
      <c r="B67" s="5" t="s">
        <v>126</v>
      </c>
      <c r="C67" s="3" t="s">
        <v>162</v>
      </c>
      <c r="D67" s="9">
        <v>175</v>
      </c>
      <c r="E67" s="8" t="s">
        <v>141</v>
      </c>
      <c r="F67" s="4">
        <v>44775</v>
      </c>
      <c r="G67" s="6">
        <v>32922</v>
      </c>
      <c r="H67" s="4">
        <v>44806</v>
      </c>
      <c r="I67" s="6">
        <v>32922</v>
      </c>
      <c r="J67" s="6"/>
      <c r="K67" s="3" t="s">
        <v>121</v>
      </c>
    </row>
    <row r="68" spans="2:11" ht="75" x14ac:dyDescent="0.3">
      <c r="B68" s="5" t="s">
        <v>163</v>
      </c>
      <c r="C68" s="3" t="s">
        <v>164</v>
      </c>
      <c r="D68" s="9">
        <v>631</v>
      </c>
      <c r="E68" s="8" t="s">
        <v>165</v>
      </c>
      <c r="F68" s="4">
        <v>44776</v>
      </c>
      <c r="G68" s="6">
        <v>1654.87</v>
      </c>
      <c r="H68" s="4">
        <v>44807</v>
      </c>
      <c r="I68" s="6">
        <v>1654.87</v>
      </c>
      <c r="J68" s="6"/>
      <c r="K68" s="3" t="s">
        <v>121</v>
      </c>
    </row>
    <row r="69" spans="2:11" ht="56.25" x14ac:dyDescent="0.3">
      <c r="B69" s="5" t="s">
        <v>125</v>
      </c>
      <c r="C69" s="3" t="s">
        <v>166</v>
      </c>
      <c r="D69" s="9">
        <v>182</v>
      </c>
      <c r="E69" s="8" t="s">
        <v>167</v>
      </c>
      <c r="F69" s="4">
        <v>44776</v>
      </c>
      <c r="G69" s="6">
        <v>200</v>
      </c>
      <c r="H69" s="4">
        <v>44807</v>
      </c>
      <c r="I69" s="6">
        <v>200</v>
      </c>
      <c r="J69" s="6"/>
      <c r="K69" s="3" t="s">
        <v>121</v>
      </c>
    </row>
    <row r="70" spans="2:11" ht="56.25" x14ac:dyDescent="0.3">
      <c r="B70" s="5" t="s">
        <v>168</v>
      </c>
      <c r="C70" s="3" t="s">
        <v>169</v>
      </c>
      <c r="D70" s="9">
        <v>888</v>
      </c>
      <c r="E70" s="8" t="s">
        <v>170</v>
      </c>
      <c r="F70" s="4">
        <v>44776</v>
      </c>
      <c r="G70" s="6">
        <v>187021.42</v>
      </c>
      <c r="H70" s="4">
        <v>44807</v>
      </c>
      <c r="I70" s="6">
        <v>187021.42</v>
      </c>
      <c r="J70" s="6"/>
      <c r="K70" s="3" t="s">
        <v>121</v>
      </c>
    </row>
    <row r="71" spans="2:11" ht="56.25" x14ac:dyDescent="0.3">
      <c r="B71" s="5" t="s">
        <v>168</v>
      </c>
      <c r="C71" s="3" t="s">
        <v>171</v>
      </c>
      <c r="D71" s="9">
        <v>894</v>
      </c>
      <c r="E71" s="8" t="s">
        <v>172</v>
      </c>
      <c r="F71" s="4">
        <v>44776</v>
      </c>
      <c r="G71" s="6">
        <v>232952.91</v>
      </c>
      <c r="H71" s="4">
        <v>44807</v>
      </c>
      <c r="I71" s="6">
        <v>232952.91</v>
      </c>
      <c r="J71" s="6"/>
      <c r="K71" s="3" t="s">
        <v>121</v>
      </c>
    </row>
    <row r="72" spans="2:11" ht="56.25" x14ac:dyDescent="0.3">
      <c r="B72" s="5" t="s">
        <v>173</v>
      </c>
      <c r="C72" s="3" t="s">
        <v>174</v>
      </c>
      <c r="D72" s="9">
        <v>182</v>
      </c>
      <c r="E72" s="8" t="s">
        <v>175</v>
      </c>
      <c r="F72" s="4">
        <v>44783</v>
      </c>
      <c r="G72" s="6">
        <v>168673.38</v>
      </c>
      <c r="H72" s="4">
        <v>44814</v>
      </c>
      <c r="I72" s="6">
        <v>168673.38</v>
      </c>
      <c r="J72" s="6"/>
      <c r="K72" s="3" t="s">
        <v>121</v>
      </c>
    </row>
    <row r="73" spans="2:11" ht="56.25" x14ac:dyDescent="0.3">
      <c r="B73" s="5" t="s">
        <v>130</v>
      </c>
      <c r="C73" s="3" t="s">
        <v>176</v>
      </c>
      <c r="D73" s="9">
        <v>52</v>
      </c>
      <c r="E73" s="8" t="s">
        <v>177</v>
      </c>
      <c r="F73" s="4">
        <v>44783</v>
      </c>
      <c r="G73" s="6">
        <v>19470</v>
      </c>
      <c r="H73" s="4">
        <v>44814</v>
      </c>
      <c r="I73" s="6">
        <v>19470</v>
      </c>
      <c r="J73" s="6"/>
      <c r="K73" s="3" t="s">
        <v>121</v>
      </c>
    </row>
    <row r="74" spans="2:11" ht="75" x14ac:dyDescent="0.3">
      <c r="B74" s="5" t="s">
        <v>80</v>
      </c>
      <c r="C74" s="3" t="s">
        <v>178</v>
      </c>
      <c r="D74" s="9">
        <v>830</v>
      </c>
      <c r="E74" s="8" t="s">
        <v>179</v>
      </c>
      <c r="F74" s="4">
        <v>44783</v>
      </c>
      <c r="G74" s="6">
        <v>720</v>
      </c>
      <c r="H74" s="4">
        <v>44814</v>
      </c>
      <c r="I74" s="6">
        <v>720</v>
      </c>
      <c r="J74" s="6"/>
      <c r="K74" s="3" t="s">
        <v>121</v>
      </c>
    </row>
    <row r="75" spans="2:11" ht="75" x14ac:dyDescent="0.3">
      <c r="B75" s="5" t="s">
        <v>16</v>
      </c>
      <c r="C75" s="3" t="s">
        <v>180</v>
      </c>
      <c r="D75" s="9">
        <v>694</v>
      </c>
      <c r="E75" s="8" t="s">
        <v>181</v>
      </c>
      <c r="F75" s="4">
        <v>44783</v>
      </c>
      <c r="G75" s="6">
        <v>4749</v>
      </c>
      <c r="H75" s="4">
        <v>44814</v>
      </c>
      <c r="I75" s="6">
        <v>4749</v>
      </c>
      <c r="J75" s="6"/>
      <c r="K75" s="3" t="s">
        <v>121</v>
      </c>
    </row>
    <row r="76" spans="2:11" ht="75" x14ac:dyDescent="0.3">
      <c r="B76" s="5" t="s">
        <v>16</v>
      </c>
      <c r="C76" s="3" t="s">
        <v>180</v>
      </c>
      <c r="D76" s="9">
        <v>698</v>
      </c>
      <c r="E76" s="8" t="s">
        <v>182</v>
      </c>
      <c r="F76" s="4">
        <v>44783</v>
      </c>
      <c r="G76" s="6">
        <v>2704</v>
      </c>
      <c r="H76" s="4">
        <v>44814</v>
      </c>
      <c r="I76" s="6">
        <v>2704</v>
      </c>
      <c r="J76" s="6"/>
      <c r="K76" s="3" t="s">
        <v>121</v>
      </c>
    </row>
    <row r="77" spans="2:11" ht="75" x14ac:dyDescent="0.3">
      <c r="B77" s="5" t="s">
        <v>16</v>
      </c>
      <c r="C77" s="3" t="s">
        <v>180</v>
      </c>
      <c r="D77" s="9">
        <v>700</v>
      </c>
      <c r="E77" s="8" t="s">
        <v>183</v>
      </c>
      <c r="F77" s="4">
        <v>44783</v>
      </c>
      <c r="G77" s="6">
        <v>5232</v>
      </c>
      <c r="H77" s="4">
        <v>44814</v>
      </c>
      <c r="I77" s="6">
        <v>5232</v>
      </c>
      <c r="J77" s="6"/>
      <c r="K77" s="3" t="s">
        <v>121</v>
      </c>
    </row>
    <row r="78" spans="2:11" ht="56.25" x14ac:dyDescent="0.3">
      <c r="B78" s="5" t="s">
        <v>79</v>
      </c>
      <c r="C78" s="3" t="s">
        <v>184</v>
      </c>
      <c r="D78" s="9">
        <v>274</v>
      </c>
      <c r="E78" s="8" t="s">
        <v>185</v>
      </c>
      <c r="F78" s="4">
        <v>44784</v>
      </c>
      <c r="G78" s="6">
        <v>0</v>
      </c>
      <c r="H78" s="4">
        <v>44815</v>
      </c>
      <c r="I78" s="6">
        <v>47370.3</v>
      </c>
      <c r="J78" s="6">
        <v>0</v>
      </c>
      <c r="K78" s="3" t="s">
        <v>121</v>
      </c>
    </row>
    <row r="79" spans="2:11" ht="75" x14ac:dyDescent="0.3">
      <c r="B79" s="5" t="s">
        <v>186</v>
      </c>
      <c r="C79" s="3" t="s">
        <v>187</v>
      </c>
      <c r="D79" s="9">
        <v>31</v>
      </c>
      <c r="E79" s="8" t="s">
        <v>188</v>
      </c>
      <c r="F79" s="4">
        <v>44784</v>
      </c>
      <c r="G79" s="6">
        <v>40715.71</v>
      </c>
      <c r="H79" s="4">
        <v>44815</v>
      </c>
      <c r="I79" s="6">
        <v>40715.71</v>
      </c>
      <c r="J79" s="6"/>
      <c r="K79" s="3" t="s">
        <v>121</v>
      </c>
    </row>
    <row r="80" spans="2:11" ht="75" x14ac:dyDescent="0.3">
      <c r="B80" s="5" t="s">
        <v>186</v>
      </c>
      <c r="C80" s="3" t="s">
        <v>189</v>
      </c>
      <c r="D80" s="9">
        <v>32</v>
      </c>
      <c r="E80" s="8" t="s">
        <v>190</v>
      </c>
      <c r="F80" s="4">
        <v>44784</v>
      </c>
      <c r="G80" s="6">
        <v>160344.35</v>
      </c>
      <c r="H80" s="4">
        <v>44815</v>
      </c>
      <c r="I80" s="6">
        <v>160344.35</v>
      </c>
      <c r="J80" s="6"/>
      <c r="K80" s="3" t="s">
        <v>121</v>
      </c>
    </row>
    <row r="81" spans="2:11" ht="75" x14ac:dyDescent="0.3">
      <c r="B81" s="5" t="s">
        <v>186</v>
      </c>
      <c r="C81" s="3" t="s">
        <v>191</v>
      </c>
      <c r="D81" s="9">
        <v>33</v>
      </c>
      <c r="E81" s="8" t="s">
        <v>192</v>
      </c>
      <c r="F81" s="4">
        <v>44784</v>
      </c>
      <c r="G81" s="6">
        <v>158245.6</v>
      </c>
      <c r="H81" s="4">
        <v>44815</v>
      </c>
      <c r="I81" s="6">
        <v>158245.6</v>
      </c>
      <c r="J81" s="6"/>
      <c r="K81" s="3" t="s">
        <v>121</v>
      </c>
    </row>
    <row r="82" spans="2:11" ht="75" x14ac:dyDescent="0.3">
      <c r="B82" s="5" t="s">
        <v>129</v>
      </c>
      <c r="C82" s="3" t="s">
        <v>193</v>
      </c>
      <c r="D82" s="9">
        <v>924</v>
      </c>
      <c r="E82" s="8" t="s">
        <v>194</v>
      </c>
      <c r="F82" s="4">
        <v>44788</v>
      </c>
      <c r="G82" s="6">
        <v>18815.41</v>
      </c>
      <c r="H82" s="4">
        <v>44819</v>
      </c>
      <c r="I82" s="6">
        <v>18815.41</v>
      </c>
      <c r="J82" s="6"/>
      <c r="K82" s="3" t="s">
        <v>121</v>
      </c>
    </row>
    <row r="83" spans="2:11" ht="75" x14ac:dyDescent="0.3">
      <c r="B83" s="5" t="s">
        <v>129</v>
      </c>
      <c r="C83" s="3" t="s">
        <v>195</v>
      </c>
      <c r="D83" s="9">
        <v>307</v>
      </c>
      <c r="E83" s="8" t="s">
        <v>196</v>
      </c>
      <c r="F83" s="4">
        <v>44788</v>
      </c>
      <c r="G83" s="6">
        <v>57481.19</v>
      </c>
      <c r="H83" s="4">
        <v>44819</v>
      </c>
      <c r="I83" s="6">
        <v>57481.19</v>
      </c>
      <c r="J83" s="6"/>
      <c r="K83" s="3" t="s">
        <v>121</v>
      </c>
    </row>
    <row r="84" spans="2:11" ht="75" x14ac:dyDescent="0.3">
      <c r="B84" s="5" t="s">
        <v>129</v>
      </c>
      <c r="C84" s="3" t="s">
        <v>197</v>
      </c>
      <c r="D84" s="9">
        <v>692</v>
      </c>
      <c r="E84" s="8" t="s">
        <v>198</v>
      </c>
      <c r="F84" s="4">
        <v>44788</v>
      </c>
      <c r="G84" s="6">
        <v>6857.99</v>
      </c>
      <c r="H84" s="4">
        <v>44819</v>
      </c>
      <c r="I84" s="6">
        <v>6857.99</v>
      </c>
      <c r="J84" s="6"/>
      <c r="K84" s="3" t="s">
        <v>121</v>
      </c>
    </row>
    <row r="85" spans="2:11" ht="56.25" x14ac:dyDescent="0.3">
      <c r="B85" s="5" t="s">
        <v>199</v>
      </c>
      <c r="C85" s="3" t="s">
        <v>200</v>
      </c>
      <c r="D85" s="9">
        <v>356</v>
      </c>
      <c r="E85" s="8" t="s">
        <v>201</v>
      </c>
      <c r="F85" s="4">
        <v>44788</v>
      </c>
      <c r="G85" s="6">
        <v>48597.79</v>
      </c>
      <c r="H85" s="4">
        <v>44819</v>
      </c>
      <c r="I85" s="6">
        <v>48597.79</v>
      </c>
      <c r="J85" s="6"/>
      <c r="K85" s="3" t="s">
        <v>121</v>
      </c>
    </row>
    <row r="86" spans="2:11" ht="75" x14ac:dyDescent="0.3">
      <c r="B86" s="5" t="s">
        <v>199</v>
      </c>
      <c r="C86" s="3" t="s">
        <v>202</v>
      </c>
      <c r="D86" s="9">
        <v>290</v>
      </c>
      <c r="E86" s="8" t="s">
        <v>203</v>
      </c>
      <c r="F86" s="4">
        <v>44788</v>
      </c>
      <c r="G86" s="6">
        <v>7321.76</v>
      </c>
      <c r="H86" s="4">
        <v>44819</v>
      </c>
      <c r="I86" s="6">
        <v>7321.76</v>
      </c>
      <c r="J86" s="6"/>
      <c r="K86" s="3" t="s">
        <v>121</v>
      </c>
    </row>
    <row r="87" spans="2:11" ht="75" x14ac:dyDescent="0.3">
      <c r="B87" s="5" t="s">
        <v>199</v>
      </c>
      <c r="C87" s="3" t="s">
        <v>204</v>
      </c>
      <c r="D87" s="9">
        <v>63</v>
      </c>
      <c r="E87" s="8" t="s">
        <v>205</v>
      </c>
      <c r="F87" s="4">
        <v>44788</v>
      </c>
      <c r="G87" s="6">
        <v>15315.93</v>
      </c>
      <c r="H87" s="4">
        <v>44819</v>
      </c>
      <c r="I87" s="6">
        <v>15315.93</v>
      </c>
      <c r="J87" s="6"/>
      <c r="K87" s="3" t="s">
        <v>121</v>
      </c>
    </row>
    <row r="88" spans="2:11" ht="75" x14ac:dyDescent="0.3">
      <c r="B88" s="5" t="s">
        <v>199</v>
      </c>
      <c r="C88" s="3" t="s">
        <v>206</v>
      </c>
      <c r="D88" s="9">
        <v>656</v>
      </c>
      <c r="E88" s="8" t="s">
        <v>207</v>
      </c>
      <c r="F88" s="4">
        <v>44788</v>
      </c>
      <c r="G88" s="6">
        <v>2906.81</v>
      </c>
      <c r="H88" s="4">
        <v>44819</v>
      </c>
      <c r="I88" s="6">
        <v>2906.81</v>
      </c>
      <c r="J88" s="6"/>
      <c r="K88" s="3" t="s">
        <v>121</v>
      </c>
    </row>
    <row r="89" spans="2:11" ht="75" x14ac:dyDescent="0.3">
      <c r="B89" s="5" t="s">
        <v>81</v>
      </c>
      <c r="C89" s="3" t="s">
        <v>208</v>
      </c>
      <c r="D89" s="9">
        <v>377</v>
      </c>
      <c r="E89" s="8" t="s">
        <v>209</v>
      </c>
      <c r="F89" s="4">
        <v>44788</v>
      </c>
      <c r="G89" s="6">
        <v>2522.16</v>
      </c>
      <c r="H89" s="4">
        <v>44819</v>
      </c>
      <c r="I89" s="6">
        <v>2522.16</v>
      </c>
      <c r="J89" s="6"/>
      <c r="K89" s="3" t="s">
        <v>121</v>
      </c>
    </row>
    <row r="90" spans="2:11" ht="75" x14ac:dyDescent="0.3">
      <c r="B90" s="5" t="s">
        <v>81</v>
      </c>
      <c r="C90" s="3" t="s">
        <v>210</v>
      </c>
      <c r="D90" s="9">
        <v>384</v>
      </c>
      <c r="E90" s="8" t="s">
        <v>211</v>
      </c>
      <c r="F90" s="4">
        <v>44788</v>
      </c>
      <c r="G90" s="6">
        <v>5355.36</v>
      </c>
      <c r="H90" s="4">
        <v>44819</v>
      </c>
      <c r="I90" s="6">
        <v>5355.36</v>
      </c>
      <c r="J90" s="6"/>
      <c r="K90" s="3" t="s">
        <v>121</v>
      </c>
    </row>
    <row r="91" spans="2:11" ht="75" x14ac:dyDescent="0.3">
      <c r="B91" s="5" t="s">
        <v>81</v>
      </c>
      <c r="C91" s="3" t="s">
        <v>212</v>
      </c>
      <c r="D91" s="9">
        <v>302</v>
      </c>
      <c r="E91" s="8" t="s">
        <v>213</v>
      </c>
      <c r="F91" s="4">
        <v>44788</v>
      </c>
      <c r="G91" s="6">
        <v>18561.8</v>
      </c>
      <c r="H91" s="4">
        <v>44819</v>
      </c>
      <c r="I91" s="6">
        <v>18561.8</v>
      </c>
      <c r="J91" s="6"/>
      <c r="K91" s="3" t="s">
        <v>121</v>
      </c>
    </row>
    <row r="92" spans="2:11" ht="75" x14ac:dyDescent="0.3">
      <c r="B92" s="5" t="s">
        <v>81</v>
      </c>
      <c r="C92" s="3" t="s">
        <v>214</v>
      </c>
      <c r="D92" s="9">
        <v>362</v>
      </c>
      <c r="E92" s="8" t="s">
        <v>215</v>
      </c>
      <c r="F92" s="4">
        <v>44788</v>
      </c>
      <c r="G92" s="6">
        <v>3167.26</v>
      </c>
      <c r="H92" s="4">
        <v>44819</v>
      </c>
      <c r="I92" s="6">
        <v>3167.26</v>
      </c>
      <c r="J92" s="6"/>
      <c r="K92" s="3" t="s">
        <v>121</v>
      </c>
    </row>
    <row r="93" spans="2:11" ht="75" x14ac:dyDescent="0.3">
      <c r="B93" s="5" t="s">
        <v>81</v>
      </c>
      <c r="C93" s="3" t="s">
        <v>216</v>
      </c>
      <c r="D93" s="9">
        <v>318</v>
      </c>
      <c r="E93" s="8" t="s">
        <v>217</v>
      </c>
      <c r="F93" s="4">
        <v>44788</v>
      </c>
      <c r="G93" s="6">
        <v>2169.7199999999998</v>
      </c>
      <c r="H93" s="4">
        <v>44819</v>
      </c>
      <c r="I93" s="6">
        <v>2169.7199999999998</v>
      </c>
      <c r="J93" s="6"/>
      <c r="K93" s="3" t="s">
        <v>121</v>
      </c>
    </row>
    <row r="94" spans="2:11" ht="75" x14ac:dyDescent="0.3">
      <c r="B94" s="5" t="s">
        <v>81</v>
      </c>
      <c r="C94" s="3" t="s">
        <v>218</v>
      </c>
      <c r="D94" s="9">
        <v>286</v>
      </c>
      <c r="E94" s="8" t="s">
        <v>219</v>
      </c>
      <c r="F94" s="4">
        <v>44788</v>
      </c>
      <c r="G94" s="6">
        <v>23728.76</v>
      </c>
      <c r="H94" s="4">
        <v>44819</v>
      </c>
      <c r="I94" s="6">
        <v>23728.76</v>
      </c>
      <c r="J94" s="6"/>
      <c r="K94" s="3" t="s">
        <v>121</v>
      </c>
    </row>
    <row r="95" spans="2:11" ht="56.25" x14ac:dyDescent="0.3">
      <c r="B95" s="5" t="s">
        <v>27</v>
      </c>
      <c r="C95" s="3" t="s">
        <v>220</v>
      </c>
      <c r="D95" s="9">
        <v>881</v>
      </c>
      <c r="E95" s="8" t="s">
        <v>221</v>
      </c>
      <c r="F95" s="4">
        <v>44788</v>
      </c>
      <c r="G95" s="6">
        <v>810</v>
      </c>
      <c r="H95" s="4">
        <v>44819</v>
      </c>
      <c r="I95" s="6">
        <v>810</v>
      </c>
      <c r="J95" s="6"/>
      <c r="K95" s="3" t="s">
        <v>121</v>
      </c>
    </row>
    <row r="96" spans="2:11" ht="56.25" x14ac:dyDescent="0.3">
      <c r="B96" s="5" t="s">
        <v>128</v>
      </c>
      <c r="C96" s="3" t="s">
        <v>222</v>
      </c>
      <c r="D96" s="9">
        <v>681</v>
      </c>
      <c r="E96" s="8" t="s">
        <v>223</v>
      </c>
      <c r="F96" s="4">
        <v>44788</v>
      </c>
      <c r="G96" s="6">
        <v>560</v>
      </c>
      <c r="H96" s="4">
        <v>44819</v>
      </c>
      <c r="I96" s="6">
        <v>560</v>
      </c>
      <c r="J96" s="6"/>
      <c r="K96" s="3" t="s">
        <v>121</v>
      </c>
    </row>
    <row r="97" spans="2:11" ht="37.5" x14ac:dyDescent="0.3">
      <c r="B97" s="5" t="s">
        <v>224</v>
      </c>
      <c r="C97" s="3" t="s">
        <v>225</v>
      </c>
      <c r="D97" s="9">
        <v>777</v>
      </c>
      <c r="E97" s="8" t="s">
        <v>226</v>
      </c>
      <c r="F97" s="4">
        <v>44788</v>
      </c>
      <c r="G97" s="6">
        <v>0</v>
      </c>
      <c r="H97" s="4">
        <v>44819</v>
      </c>
      <c r="I97" s="6">
        <v>1000000</v>
      </c>
      <c r="J97" s="6">
        <v>0</v>
      </c>
      <c r="K97" s="3" t="s">
        <v>121</v>
      </c>
    </row>
    <row r="98" spans="2:11" ht="93.75" x14ac:dyDescent="0.3">
      <c r="B98" s="5" t="s">
        <v>227</v>
      </c>
      <c r="C98" s="3" t="s">
        <v>228</v>
      </c>
      <c r="D98" s="9">
        <v>92</v>
      </c>
      <c r="E98" s="8" t="s">
        <v>229</v>
      </c>
      <c r="F98" s="4">
        <v>44788</v>
      </c>
      <c r="G98" s="6">
        <v>10856</v>
      </c>
      <c r="H98" s="4">
        <v>44819</v>
      </c>
      <c r="I98" s="6">
        <v>10856</v>
      </c>
      <c r="J98" s="6"/>
      <c r="K98" s="3" t="s">
        <v>121</v>
      </c>
    </row>
    <row r="99" spans="2:11" ht="75" x14ac:dyDescent="0.3">
      <c r="B99" s="5" t="s">
        <v>230</v>
      </c>
      <c r="C99" s="3" t="s">
        <v>231</v>
      </c>
      <c r="D99" s="9">
        <v>118</v>
      </c>
      <c r="E99" s="8" t="s">
        <v>232</v>
      </c>
      <c r="F99" s="4">
        <v>44788</v>
      </c>
      <c r="G99" s="6">
        <v>11679.45</v>
      </c>
      <c r="H99" s="4">
        <v>44819</v>
      </c>
      <c r="I99" s="6">
        <v>11679.45</v>
      </c>
      <c r="J99" s="6"/>
      <c r="K99" s="3" t="s">
        <v>121</v>
      </c>
    </row>
    <row r="100" spans="2:11" ht="56.25" x14ac:dyDescent="0.3">
      <c r="B100" s="5" t="s">
        <v>233</v>
      </c>
      <c r="C100" s="3" t="s">
        <v>234</v>
      </c>
      <c r="D100" s="9">
        <v>152</v>
      </c>
      <c r="E100" s="8" t="s">
        <v>235</v>
      </c>
      <c r="F100" s="4">
        <v>44788</v>
      </c>
      <c r="G100" s="6">
        <v>35459.769999999997</v>
      </c>
      <c r="H100" s="4">
        <v>44819</v>
      </c>
      <c r="I100" s="6">
        <v>35459.769999999997</v>
      </c>
      <c r="J100" s="6"/>
      <c r="K100" s="3" t="s">
        <v>121</v>
      </c>
    </row>
    <row r="101" spans="2:11" ht="56.25" x14ac:dyDescent="0.3">
      <c r="B101" s="5" t="s">
        <v>124</v>
      </c>
      <c r="C101" s="3" t="s">
        <v>236</v>
      </c>
      <c r="D101" s="9">
        <v>92</v>
      </c>
      <c r="E101" s="8" t="s">
        <v>229</v>
      </c>
      <c r="F101" s="4">
        <v>44788</v>
      </c>
      <c r="G101" s="6">
        <v>37760</v>
      </c>
      <c r="H101" s="4">
        <v>44819</v>
      </c>
      <c r="I101" s="6">
        <v>37760</v>
      </c>
      <c r="J101" s="6"/>
      <c r="K101" s="3" t="s">
        <v>121</v>
      </c>
    </row>
    <row r="102" spans="2:11" ht="56.25" x14ac:dyDescent="0.3">
      <c r="B102" s="5" t="s">
        <v>237</v>
      </c>
      <c r="C102" s="3" t="s">
        <v>238</v>
      </c>
      <c r="D102" s="9">
        <v>583</v>
      </c>
      <c r="E102" s="8" t="s">
        <v>239</v>
      </c>
      <c r="F102" s="4">
        <v>44788</v>
      </c>
      <c r="G102" s="6">
        <v>628374.21</v>
      </c>
      <c r="H102" s="4">
        <v>44819</v>
      </c>
      <c r="I102" s="6"/>
      <c r="J102" s="6">
        <v>628374.21</v>
      </c>
      <c r="K102" s="3" t="s">
        <v>122</v>
      </c>
    </row>
    <row r="103" spans="2:11" ht="56.25" x14ac:dyDescent="0.3">
      <c r="B103" s="5" t="s">
        <v>123</v>
      </c>
      <c r="C103" s="3" t="s">
        <v>240</v>
      </c>
      <c r="D103" s="9">
        <v>761</v>
      </c>
      <c r="E103" s="8" t="s">
        <v>241</v>
      </c>
      <c r="F103" s="4">
        <v>44788</v>
      </c>
      <c r="G103" s="6">
        <v>68000</v>
      </c>
      <c r="H103" s="4">
        <v>44819</v>
      </c>
      <c r="I103" s="6">
        <v>68000</v>
      </c>
      <c r="J103" s="6"/>
      <c r="K103" s="3" t="s">
        <v>121</v>
      </c>
    </row>
    <row r="104" spans="2:11" ht="56.25" x14ac:dyDescent="0.3">
      <c r="B104" s="5" t="s">
        <v>123</v>
      </c>
      <c r="C104" s="3" t="s">
        <v>242</v>
      </c>
      <c r="D104" s="9">
        <v>750</v>
      </c>
      <c r="E104" s="8" t="s">
        <v>243</v>
      </c>
      <c r="F104" s="4">
        <v>44788</v>
      </c>
      <c r="G104" s="6">
        <v>68000</v>
      </c>
      <c r="H104" s="4">
        <v>44819</v>
      </c>
      <c r="I104" s="6">
        <v>68000</v>
      </c>
      <c r="J104" s="6"/>
      <c r="K104" s="3" t="s">
        <v>121</v>
      </c>
    </row>
    <row r="105" spans="2:11" ht="56.25" x14ac:dyDescent="0.3">
      <c r="B105" s="5" t="s">
        <v>123</v>
      </c>
      <c r="C105" s="3" t="s">
        <v>244</v>
      </c>
      <c r="D105" s="9">
        <v>789</v>
      </c>
      <c r="E105" s="8" t="s">
        <v>245</v>
      </c>
      <c r="F105" s="4">
        <v>44788</v>
      </c>
      <c r="G105" s="6">
        <v>30000</v>
      </c>
      <c r="H105" s="4">
        <v>44819</v>
      </c>
      <c r="I105" s="6">
        <v>30000</v>
      </c>
      <c r="J105" s="6"/>
      <c r="K105" s="3" t="s">
        <v>121</v>
      </c>
    </row>
    <row r="106" spans="2:11" ht="56.25" x14ac:dyDescent="0.3">
      <c r="B106" s="5" t="s">
        <v>31</v>
      </c>
      <c r="C106" s="3" t="s">
        <v>246</v>
      </c>
      <c r="D106" s="9">
        <v>120</v>
      </c>
      <c r="E106" s="8" t="s">
        <v>247</v>
      </c>
      <c r="F106" s="4">
        <v>44798</v>
      </c>
      <c r="G106" s="6">
        <v>0</v>
      </c>
      <c r="H106" s="4">
        <v>44829</v>
      </c>
      <c r="I106" s="6">
        <v>300</v>
      </c>
      <c r="J106" s="6">
        <v>0</v>
      </c>
      <c r="K106" s="3" t="s">
        <v>121</v>
      </c>
    </row>
    <row r="107" spans="2:11" ht="93.75" x14ac:dyDescent="0.3">
      <c r="B107" s="5" t="s">
        <v>150</v>
      </c>
      <c r="C107" s="3" t="s">
        <v>248</v>
      </c>
      <c r="D107" s="9">
        <v>753</v>
      </c>
      <c r="E107" s="8" t="s">
        <v>249</v>
      </c>
      <c r="F107" s="4">
        <v>44798</v>
      </c>
      <c r="G107" s="6">
        <v>0</v>
      </c>
      <c r="H107" s="4">
        <v>44829</v>
      </c>
      <c r="I107" s="6">
        <v>356311.72</v>
      </c>
      <c r="J107" s="6">
        <v>0</v>
      </c>
      <c r="K107" s="3" t="s">
        <v>121</v>
      </c>
    </row>
    <row r="108" spans="2:11" ht="56.25" x14ac:dyDescent="0.3">
      <c r="B108" s="5" t="s">
        <v>82</v>
      </c>
      <c r="C108" s="3" t="s">
        <v>250</v>
      </c>
      <c r="D108" s="9">
        <v>85</v>
      </c>
      <c r="E108" s="8" t="s">
        <v>251</v>
      </c>
      <c r="F108" s="4">
        <v>44798</v>
      </c>
      <c r="G108" s="6">
        <v>0</v>
      </c>
      <c r="H108" s="4">
        <v>44829</v>
      </c>
      <c r="I108" s="6">
        <v>15694.5</v>
      </c>
      <c r="J108" s="6">
        <v>0</v>
      </c>
      <c r="K108" s="3" t="s">
        <v>121</v>
      </c>
    </row>
    <row r="109" spans="2:11" ht="56.25" x14ac:dyDescent="0.3">
      <c r="B109" s="5" t="s">
        <v>252</v>
      </c>
      <c r="C109" s="3" t="s">
        <v>253</v>
      </c>
      <c r="D109" s="9">
        <v>119</v>
      </c>
      <c r="E109" s="8" t="s">
        <v>254</v>
      </c>
      <c r="F109" s="4">
        <v>44798</v>
      </c>
      <c r="G109" s="6">
        <v>0</v>
      </c>
      <c r="H109" s="4">
        <v>44829</v>
      </c>
      <c r="I109" s="6">
        <v>29500</v>
      </c>
      <c r="J109" s="6">
        <v>0</v>
      </c>
      <c r="K109" s="3" t="s">
        <v>121</v>
      </c>
    </row>
    <row r="110" spans="2:11" ht="56.25" x14ac:dyDescent="0.3">
      <c r="B110" s="5" t="s">
        <v>127</v>
      </c>
      <c r="C110" s="3" t="s">
        <v>255</v>
      </c>
      <c r="D110" s="9">
        <v>494</v>
      </c>
      <c r="E110" s="8" t="s">
        <v>256</v>
      </c>
      <c r="F110" s="4">
        <v>44798</v>
      </c>
      <c r="G110" s="6">
        <v>0</v>
      </c>
      <c r="H110" s="4">
        <v>44829</v>
      </c>
      <c r="I110" s="6">
        <v>24780</v>
      </c>
      <c r="J110" s="6">
        <v>0</v>
      </c>
      <c r="K110" s="3" t="s">
        <v>121</v>
      </c>
    </row>
    <row r="111" spans="2:11" ht="56.25" x14ac:dyDescent="0.3">
      <c r="B111" s="5" t="s">
        <v>257</v>
      </c>
      <c r="C111" s="3" t="s">
        <v>258</v>
      </c>
      <c r="D111" s="9">
        <v>1994</v>
      </c>
      <c r="E111" s="8" t="s">
        <v>259</v>
      </c>
      <c r="F111" s="4">
        <v>44802</v>
      </c>
      <c r="G111" s="6">
        <v>129796.2</v>
      </c>
      <c r="H111" s="4">
        <v>44833</v>
      </c>
      <c r="I111" s="6"/>
      <c r="J111" s="6">
        <v>129796.2</v>
      </c>
      <c r="K111" s="3" t="s">
        <v>122</v>
      </c>
    </row>
    <row r="112" spans="2:11" s="22" customFormat="1" x14ac:dyDescent="0.3">
      <c r="B112" s="18"/>
      <c r="C112" s="19"/>
      <c r="D112" s="20"/>
      <c r="E112" s="21"/>
      <c r="F112" s="17"/>
      <c r="G112" s="7">
        <f>SUM(G8:G111)</f>
        <v>5652229.8899999987</v>
      </c>
      <c r="H112" s="17"/>
      <c r="I112" s="7">
        <f>SUM(I8:I111)</f>
        <v>4963520.09</v>
      </c>
      <c r="J112" s="7">
        <f>SUM(J8:J111)</f>
        <v>2162666.3200000003</v>
      </c>
      <c r="K112" s="19"/>
    </row>
  </sheetData>
  <mergeCells count="4">
    <mergeCell ref="B2:K2"/>
    <mergeCell ref="B3:K3"/>
    <mergeCell ref="B4:K4"/>
    <mergeCell ref="B5:K5"/>
  </mergeCells>
  <pageMargins left="0.43307086614173229" right="0.47244094488188981" top="0.55118110236220474" bottom="0.98425196850393704" header="0.31496062992125984" footer="0.31496062992125984"/>
  <pageSetup paperSize="5" scale="55" fitToHeight="0" orientation="landscape" r:id="rId1"/>
  <headerFooter>
    <oddFooter>&amp;L&amp;"-,Negrita"&amp;18Fátima Scroggins, &amp;"-,Normal"Contadora&amp;C&amp;"-,Negrita"&amp;18Miledy Jardines, &amp;"-,Normal"Enc. Depto. Financiero&amp;R&amp;"-,Negrita"&amp;18Xiomara De Coo, &amp;"-,Normal"Enc. de Planifación y Desarrollo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CXP</vt:lpstr>
      <vt:lpstr>CXP!Títulos_a_imprimir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Alondra Linares Almanzar</dc:creator>
  <cp:lastModifiedBy>Juan Beriguete</cp:lastModifiedBy>
  <cp:lastPrinted>2022-08-22T20:44:15Z</cp:lastPrinted>
  <dcterms:created xsi:type="dcterms:W3CDTF">2017-09-08T20:22:57Z</dcterms:created>
  <dcterms:modified xsi:type="dcterms:W3CDTF">2022-09-21T12:57:43Z</dcterms:modified>
</cp:coreProperties>
</file>