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marzo 2023\"/>
    </mc:Choice>
  </mc:AlternateContent>
  <xr:revisionPtr revIDLastSave="0" documentId="13_ncr:1_{5ECE71BE-183B-4E85-BF64-C93C7910171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XP" sheetId="1" r:id="rId1"/>
  </sheets>
  <definedNames>
    <definedName name="_xlnm._FilterDatabase" localSheetId="0" hidden="1">CXP!#REF!</definedName>
    <definedName name="_xlnm.Print_Titles" localSheetId="0">CXP!$1:$7</definedName>
  </definedNames>
  <calcPr calcId="191029"/>
</workbook>
</file>

<file path=xl/calcChain.xml><?xml version="1.0" encoding="utf-8"?>
<calcChain xmlns="http://schemas.openxmlformats.org/spreadsheetml/2006/main">
  <c r="J209" i="1" l="1"/>
  <c r="I209" i="1"/>
  <c r="G209" i="1"/>
  <c r="H19" i="1"/>
  <c r="H18" i="1"/>
  <c r="H17" i="1"/>
  <c r="H16" i="1"/>
  <c r="H15" i="1"/>
  <c r="H14" i="1"/>
  <c r="H13" i="1"/>
  <c r="H12" i="1"/>
  <c r="H11" i="1"/>
  <c r="H10" i="1"/>
  <c r="H9" i="1"/>
</calcChain>
</file>

<file path=xl/sharedStrings.xml><?xml version="1.0" encoding="utf-8"?>
<sst xmlns="http://schemas.openxmlformats.org/spreadsheetml/2006/main" count="839" uniqueCount="448">
  <si>
    <t>VALORES RD$</t>
  </si>
  <si>
    <t>CONCEPTO</t>
  </si>
  <si>
    <t>ASVALSOPH INVESTMENTS</t>
  </si>
  <si>
    <t>INTER RADIO GROUP SRL, La Grande  FM</t>
  </si>
  <si>
    <t>TRANSMISION DE PUBLICIDAD RADIAL DEL 1 DE SEPTIEMBRE AL 31 DE DICIEMBRE 2014.</t>
  </si>
  <si>
    <t>MIOLAN &amp; ASOC.</t>
  </si>
  <si>
    <t>MUNDO PRESTAMO, SRL</t>
  </si>
  <si>
    <t>FACT.0000001 DE FECHA 16/04/2015.</t>
  </si>
  <si>
    <t>SERVICIOS DE CONSULTORIA EN EL SISTEMA DE CONTABILIDAD PEACHTREE</t>
  </si>
  <si>
    <t>PAGO SERVICIO DE AUTOBUS DE 50 PASAJERO DESDE LA DIDA AL 25 DE LAAUTOPISTA DUARTE  CON EL NCF NO.A010010011500000091</t>
  </si>
  <si>
    <t>PAGO SERVICIO DE AUTOBUS DE 50PASAJERO DESDE LA DIDA AL HIPODROMO V CENTENARIO CON EL NCF NO.A010010011500000092</t>
  </si>
  <si>
    <t>PAGO DE COMPLETIVO DE AUMENTO DE UN 5% ANUAL (QUE INICIA  1/11 2016 )DELOS MESES NOVIEMBRE Y DICIEMBRE 2016 Y ENERO  2017</t>
  </si>
  <si>
    <t>RADHAMES PEREZ CARVAJAL</t>
  </si>
  <si>
    <t xml:space="preserve">AGUA PLANETA AZUL </t>
  </si>
  <si>
    <t>AGUA PLANETA AZUL, S.A.</t>
  </si>
  <si>
    <t>REGISTRANDO LA COMPRA DE BOTELLONES DE AGUA PARA EMPLEADO DE LA DIDA CENTRAL 16-10-18 AL 22-10-18</t>
  </si>
  <si>
    <t>TRANSPORTE BLANCO,S.A.</t>
  </si>
  <si>
    <t>REGISTRANDO SERVICIOS DE ENVIOS DE PAQUETES Y DOCUMENTOS DESDE LA DIDA CENTRAL A LAS OFICINAS LOCALES Y VICEVERSA, CORRESPONDEINTE AL PERIODO DEL 08 DE NOVIEMBRE 2018 HASTA EL 23 DE NOVIEMBRE DE 2018</t>
  </si>
  <si>
    <t>REGISTRANDO SERVICIOS DE ENVIOS DE PAQUETES Y DOCUMENTOS DESDE LA DIDA CENTRAL A LAS OFICINAS LOCALES Y VICEVERSA, CORRESPONDEINTE AL PERIODO DEL 24 DE NOVIEMBRE 2018 HASTA EL 28 DE NOVIEMBRE DE 2018</t>
  </si>
  <si>
    <t>DIRECCION GENERAL DE INFORMACION Y DEFENSA DE LOS AFILIADOS</t>
  </si>
  <si>
    <t>REGISTRANDO SERVICIO DE ALQUILER LOCAL DIDA BARAHONA  DESDE NOV-2018 HASTA JUNIO 2019.</t>
  </si>
  <si>
    <t>REGISTRO COMPRA DE 55 BOTELLONES AGUA Y  5 BOTELLONES VACIO PARA USO DE LA INSITUCION DIDA.</t>
  </si>
  <si>
    <t>PAGO SERVICIO DE ALQUILER LOCAL BARAHONA CORRESPONDIENTE AL MES DE FEBRERO/19</t>
  </si>
  <si>
    <t>PAGO SERVICIO DE ALQUILER LOCAL BARAHONA CORRESPONDIENTE AL MES DE MARZO/19</t>
  </si>
  <si>
    <t>REGISTRANDO SERVICIO DE ALQUILER LOCAL BARAHONA CORRESPONDIENTE AL MES DE ABRIL/19</t>
  </si>
  <si>
    <t>REGISTRANDO SERVICIO DE ALQUILER LOCAL BARAHONA CORRESPONDIENTE AL MES DE MAYO/19</t>
  </si>
  <si>
    <t>REGISTRANDO SERVICIO DE ALQUILER LOCAL BARAHONA CORRESPONDIENTE AL MES DE JUNIO/19</t>
  </si>
  <si>
    <t>INAPA</t>
  </si>
  <si>
    <t>REGISTRANDO SUMINSTRO DE AGUA POTABLE DIDA SAN PEDRO DE MACORIS, CORRESPONDIENTEA LOS MESES DE MAYO, JUNIO,JULIO,AGOSTO, SEPT,OCT,NOV. Y DIC/2020.</t>
  </si>
  <si>
    <t>PEACHTREE SOLUTIONS</t>
  </si>
  <si>
    <t>REGISTRANDO SERVICIO DE IGUALAS MENSUAL DE SOPORTE Y MANTENIMIENTO DE PROGRAMA DE CONTABILIDAD Y FINANCIERO SAGE 50.</t>
  </si>
  <si>
    <t>AYUNTAMIENTO DE PUERTO PLATA</t>
  </si>
  <si>
    <t>REGISTRANDO SERVICIO DE LETREROS DE LA OFICINAL PROVINCIAL DE PUERTO PLATA</t>
  </si>
  <si>
    <t>FACIMAX, SRL.</t>
  </si>
  <si>
    <t>REGISTRANDO ADQUISICION DE TOALLAS DE BAÑO COLOR BLANCO PERSONALIZADAS CON NOMBRE Y LO INSTITUCIONAL</t>
  </si>
  <si>
    <t>EDITORA HOY</t>
  </si>
  <si>
    <t>REGISTRANDO RENOVACION DE PERIODICOS QUE LLEGAN A LA INSTITUCION DEL 2021 AL 2022</t>
  </si>
  <si>
    <t>PUBLICACIONES AHORA,S.A.S</t>
  </si>
  <si>
    <t>REGISTRANDO RENOVACION DEL PERIODOCO EL NACIONAL PARA USO INSTITUCIONAL</t>
  </si>
  <si>
    <t>IMPRENTA NORCENTRAL</t>
  </si>
  <si>
    <t>IMPRESIÓN DE UN BANNER FULL COLORS (GRAFICA IMPRESO EN ALTA RESOLUCION)</t>
  </si>
  <si>
    <t>SEPARADOSRES DE LIBROS, FULL COLORS, LAMINADO EN CARTONITE TAMAÑO 2 X 8.</t>
  </si>
  <si>
    <t>ESTAMPITAS, REDONDA EN CARTULINAS PERLADA TAMAÑO 2 1/4 X 2 1/4. IMPRESAS FULL COLORS</t>
  </si>
  <si>
    <t>B1500002365</t>
  </si>
  <si>
    <t>A010010011500000091</t>
  </si>
  <si>
    <t>A010010011500000092</t>
  </si>
  <si>
    <t>A010010011500000006</t>
  </si>
  <si>
    <t>A010010011500000375</t>
  </si>
  <si>
    <t>A010010011500000368</t>
  </si>
  <si>
    <t>A0100100115099:2990000371</t>
  </si>
  <si>
    <t>A010010011500000383</t>
  </si>
  <si>
    <t>A010010011500000381</t>
  </si>
  <si>
    <t>A010010011500000379</t>
  </si>
  <si>
    <t>A010010011500000377</t>
  </si>
  <si>
    <t>A010010011500000235</t>
  </si>
  <si>
    <t>B1500001174</t>
  </si>
  <si>
    <t>B1500000010</t>
  </si>
  <si>
    <t>B1500000011</t>
  </si>
  <si>
    <t>B1500000124</t>
  </si>
  <si>
    <t>B1500000127</t>
  </si>
  <si>
    <t>B1500000012</t>
  </si>
  <si>
    <t>B1500000013</t>
  </si>
  <si>
    <t>B1500000014</t>
  </si>
  <si>
    <t>B1500000018</t>
  </si>
  <si>
    <t>B1500150395</t>
  </si>
  <si>
    <t>B1500000037</t>
  </si>
  <si>
    <t>B1500000038</t>
  </si>
  <si>
    <t>B1500000791</t>
  </si>
  <si>
    <t>B1500000194</t>
  </si>
  <si>
    <t>B1500003854</t>
  </si>
  <si>
    <t>B1500002186</t>
  </si>
  <si>
    <t>B1500000121</t>
  </si>
  <si>
    <t>B1500000122</t>
  </si>
  <si>
    <t>B1500000123</t>
  </si>
  <si>
    <t>B1500004241</t>
  </si>
  <si>
    <t>31-12-2014</t>
  </si>
  <si>
    <t>ENERO 2017</t>
  </si>
  <si>
    <t>FLASH PACK</t>
  </si>
  <si>
    <t>AYUNTAMIENTO DE SAN PEDRO DE MACORIS</t>
  </si>
  <si>
    <t>CELIA GISELE ABREU</t>
  </si>
  <si>
    <t>REGISTRANDO ARREGLO DE ROSAS IMPORTADAS EN BAUL.</t>
  </si>
  <si>
    <t>B1500000216</t>
  </si>
  <si>
    <t>REGISTRANDO ARREGLO DE CENTRO DE MESA AZUL ROYAL Y BLANCO</t>
  </si>
  <si>
    <t>B1500000217</t>
  </si>
  <si>
    <t>B1500000218</t>
  </si>
  <si>
    <t>REGISTRANDO ARREGLO DE ROSAS EN CAJA</t>
  </si>
  <si>
    <t>B1500000219</t>
  </si>
  <si>
    <t>REGISTRANDO ARREGLO DE ROSAS Y GIRASOLES</t>
  </si>
  <si>
    <t>B1500000220</t>
  </si>
  <si>
    <t>REGISTRANDO ARREGLO DE ROSAS IMPORTADAS.</t>
  </si>
  <si>
    <t>B1500000221</t>
  </si>
  <si>
    <t>REGISTRANDO ARREGLOS FLORALES BLANCOS EN FLORES CRIOLLAS.</t>
  </si>
  <si>
    <t>B1500000222</t>
  </si>
  <si>
    <t>REGISTRANDO ARREGLO TIPO PUCHEROS EN AZUL ROYAL Y BLANCO</t>
  </si>
  <si>
    <t>B1500000223</t>
  </si>
  <si>
    <t>REGISTRANDO ARREGLO DE CORONA EN FLORES IMPORTADS BLANCAS, PARA LA SRA. ROSA GOMEZ DE MEJIA, ENTREGADA EN LA FUNERARIA DEL CEMENTERIO JARDIN MEMORIAL,SDN.</t>
  </si>
  <si>
    <t>B1500000224</t>
  </si>
  <si>
    <t>REGISTRNADO ARREGLO DE FLORES IMPORTADAS EN BAUL</t>
  </si>
  <si>
    <t>B1500000225</t>
  </si>
  <si>
    <t>REGISTRANDO ARREGLO EN FLORES IMPORTADAS</t>
  </si>
  <si>
    <t>B1500000226</t>
  </si>
  <si>
    <t>REGISTRANDO ARREGLO DE FRUTA EN BAUL Y FLORES IMPORTADAS</t>
  </si>
  <si>
    <t>B1500000227</t>
  </si>
  <si>
    <t>REGISTRANDO ARREGLO DE GLOBOS Y PELUCHE PARA NACIMIENTO</t>
  </si>
  <si>
    <t>B1500000228</t>
  </si>
  <si>
    <t>REGISTRANDO ARREGLO CON FLORES IMPORTADAS</t>
  </si>
  <si>
    <t>B1500000229</t>
  </si>
  <si>
    <t>B1500000230</t>
  </si>
  <si>
    <t>EXCEL</t>
  </si>
  <si>
    <t>REGISTRANDO ALQUILER DE ESTACIONAMIENTO DE LOS EMPLEADOS DE LA DIDA CENTRAL , CORRESPONDIENTE AL MES DE JUNIO-22</t>
  </si>
  <si>
    <t>B1500000024</t>
  </si>
  <si>
    <t>TRONCO PLAZA</t>
  </si>
  <si>
    <t>REGISTRANDO SERVICIO DE ALQUILER LOCAL OFICINA PROVINCIAL DE BAVARO DE LOS MESES DE ABRIL A JUNIO-22</t>
  </si>
  <si>
    <t>B1500000059</t>
  </si>
  <si>
    <t>COMPLETO</t>
  </si>
  <si>
    <t>PENDIENTE</t>
  </si>
  <si>
    <t>OGTIC</t>
  </si>
  <si>
    <t>VALERIO ROCHITT</t>
  </si>
  <si>
    <t>FARMACIA EL SOL DE LA VEGA</t>
  </si>
  <si>
    <t>AYUNTAMIENTO DE SANTIAGO</t>
  </si>
  <si>
    <t>MANUEL ARS. POUERIE</t>
  </si>
  <si>
    <t>PROVEEDOR</t>
  </si>
  <si>
    <t>FACTURA NO.</t>
  </si>
  <si>
    <t>FECHA FACTURA</t>
  </si>
  <si>
    <t>FECHA FIN FACTURA</t>
  </si>
  <si>
    <t>MONTO PAGADO</t>
  </si>
  <si>
    <t>MONTO PENDIENTE</t>
  </si>
  <si>
    <t>ESTADO</t>
  </si>
  <si>
    <t>NCF</t>
  </si>
  <si>
    <t>MONTO FACTURA</t>
  </si>
  <si>
    <t>INFORME DE CUENTAS Y PAGOS DE SUPLIDORES</t>
  </si>
  <si>
    <t>B1500000342</t>
  </si>
  <si>
    <t>INFOEVALUACIONES ISPE, SRL.</t>
  </si>
  <si>
    <t>REGISTRANDO ANTICIPO DE COMPRA USO DE PLATAFORMA TECNOLOGICA POR 12 MESES, PARA PROCESO DE RECLUTAMIENTO Y SELECCIÓN DEL PERSONAL.</t>
  </si>
  <si>
    <t>ATRASADO</t>
  </si>
  <si>
    <t>COMPAÑÍA DOMINICANA DE TELEFONOS</t>
  </si>
  <si>
    <t>COLUMBUS</t>
  </si>
  <si>
    <t>REGISTRANDO ALQUILER DE ESTACIONAMIENTO DE LOS EMPLEADOS DE LA DIDA CENTRAL , CORRESPONDIENTE AL MES DE ABRIL-MAYO/22</t>
  </si>
  <si>
    <t>22</t>
  </si>
  <si>
    <t>B1500000022</t>
  </si>
  <si>
    <t>REGISTRANDO ALQUILER DE ESTACIONAMIENTO DE LOS EMPLEADOS DE LA DIDA CENTRAL , CORRESPONDIENTE AL MES DE ABRIL-22</t>
  </si>
  <si>
    <t>26</t>
  </si>
  <si>
    <t>B1500000026</t>
  </si>
  <si>
    <t>PORTO L. J. SOLUCIONES</t>
  </si>
  <si>
    <t>REGISTRANDO SERVICIO DE ALQUILER DE LA OFICNA PROVINCIAL DE SAMANA, CORRESPONDIENTE LA MES DE JULIO/22</t>
  </si>
  <si>
    <t>B1500000040</t>
  </si>
  <si>
    <t>REGISTRANDO ARREGLO DE FLORES IMPORTADAS PARA ACTIVIDAD DE LA DIDA</t>
  </si>
  <si>
    <t>B1500000233</t>
  </si>
  <si>
    <t>B1500000250</t>
  </si>
  <si>
    <t>B1500000045</t>
  </si>
  <si>
    <t>DIARIO LIBRE</t>
  </si>
  <si>
    <t>SENASA</t>
  </si>
  <si>
    <t>MUNDO PRESTAMO</t>
  </si>
  <si>
    <t>REGISTRANDO SERVICIO DE ALQUILER DEL LOCAL OFICINA PROVINCIAL DE SAN FRANCISCO DE MACORIS, CORRESPONDIENTE AL MES DE NOVIEMBRE.-2022.</t>
  </si>
  <si>
    <t>CEPM</t>
  </si>
  <si>
    <t>COMPAÑIA DOMINICANA DE TELEFONOS</t>
  </si>
  <si>
    <t>PROMO NATIONAL</t>
  </si>
  <si>
    <t>REGISTRAL ADQUISICION DE 275 TSHIRT Y30 CAMISA PARA LOS EMPLEADO DE LA DIDA.</t>
  </si>
  <si>
    <t>B1500000047</t>
  </si>
  <si>
    <t>CELIA GISELE ABREU ARIAS</t>
  </si>
  <si>
    <t>REGISTRANDO ADQUISICION DE CENTRO DE MESA EN FLORES IMPORTADAS CONFECCIONADO Y ENTREGADO EL DIA 19/7/22</t>
  </si>
  <si>
    <t>B1500000241</t>
  </si>
  <si>
    <t>REGISTRANDO ADQUISICION DE ARREGLO DE ORQUIDEAS Y ROSAS IMPORTADAS EN BAUL, CONFECCIONADO Y ENTREGADO EL DIA 29/9/22</t>
  </si>
  <si>
    <t>B1500000242</t>
  </si>
  <si>
    <t>REGISTRANDO ADQUISICION DE ARREGLO DE ROSAS IMPORTADAS, CONFECCIONADO Y ENTREGADO EL DIA 17/10/22</t>
  </si>
  <si>
    <t>B1500000243</t>
  </si>
  <si>
    <t>REGISTRANDO ADQUISICION DE ARREGLO DE ROSAS IMPORTADAS, CONFECCIONADO Y ENTREGADO EL DIA 10/11/22</t>
  </si>
  <si>
    <t>B1500000244</t>
  </si>
  <si>
    <t>REGISTRANDO ADQUISICION DE ARREGLO DE ORQUIDEAS BLANCAS, CONFECCIONADO Y ENTREGADO EL DIA 17/11/22</t>
  </si>
  <si>
    <t>B1500000245</t>
  </si>
  <si>
    <t>REGISTRANDO ADQUISICION DE CORONA FUNEBRE EN FLORES BLANCAS, ENTREGADA EN LA FUNERARIA SAVICA 17/12/22</t>
  </si>
  <si>
    <t>REGISTRANDO SERVICIO DE ALQUILER DE LA OFICNA PROVINCIAL DE SAMANA, CORRESPONDIENTE LA MES DE NOV./22</t>
  </si>
  <si>
    <t>B1500000044</t>
  </si>
  <si>
    <t>REGISTRANDO SERVICIO DE ALQUILER DE LA OFICNA PROVINCIAL DE SAMANA, CORRESPONDIENTE LA MES DE DIC./22</t>
  </si>
  <si>
    <t>REGISTRANDO SERVICIO DE ENVIOS DE PAQUETES Y DOCUMENTOS DESDE LA DIDA CENTRAL A LAS OFICINAS PROVINCIALES Y VICEVERSA, CORRESPONDIENTE AL PERIODO COMPRENDIDO DEL 01 DE DIC. AL 06 DIC.-22</t>
  </si>
  <si>
    <t>B1500000758</t>
  </si>
  <si>
    <t>APARTA HOTEL PLAZA NACO, SRL.</t>
  </si>
  <si>
    <t>GRUPO LFA,SRL.</t>
  </si>
  <si>
    <t>PA CATERING</t>
  </si>
  <si>
    <t>REGISTRANDO SERVICIO DE CATERING PARA ACTIVIDADES DE LA DIDA CENTRAL.</t>
  </si>
  <si>
    <t>B1500002759</t>
  </si>
  <si>
    <t>REGISTRANDO PUBLICACION DE PERIODICOS INFORMATIVOS PARA LOS AFILIADOS</t>
  </si>
  <si>
    <t>B1500002201</t>
  </si>
  <si>
    <t>REGISTRANDO SERVICIO DE INTERNET , CORRESPONDIENTE A LOS MES DE OCT-22 Y NOV-22</t>
  </si>
  <si>
    <t>B1500188806</t>
  </si>
  <si>
    <t>REGISTRANDO SERVICIO DE INTERNET , CORRESPONDIENTE AL MES DE DIC-22</t>
  </si>
  <si>
    <t>B1500191498</t>
  </si>
  <si>
    <t>PEÑA AUTO</t>
  </si>
  <si>
    <t>REGISTRANDO REPARACION Y MANTENIMIENTOS DE LOS VEHICULOS DE LA DIDA CENTRAL Y OFICINAS PROVINCIAL</t>
  </si>
  <si>
    <t>B1500001222</t>
  </si>
  <si>
    <t>B1500001223</t>
  </si>
  <si>
    <t>B1500001224</t>
  </si>
  <si>
    <t>B1500001225</t>
  </si>
  <si>
    <t>B1500001226</t>
  </si>
  <si>
    <t>B1500001227</t>
  </si>
  <si>
    <t>B1500001228</t>
  </si>
  <si>
    <t>B1500001229</t>
  </si>
  <si>
    <t>B1500001230</t>
  </si>
  <si>
    <t>UNIFIED</t>
  </si>
  <si>
    <t>EDEESTE</t>
  </si>
  <si>
    <t>AYUNTAMIENTO DE LA VEGA</t>
  </si>
  <si>
    <t>REGISTRANDO SERVICIO DE SEGURO COMPLEMENTARIO DEL PERSONAL DE LA DIDACENTRAL Y PROVINCIALES, MES DE ENERO-23</t>
  </si>
  <si>
    <t>B1500007726</t>
  </si>
  <si>
    <t>MULTICOMPUTOS</t>
  </si>
  <si>
    <t>REGISTRANDO SERVICIO DE RENOVACION DE LICENCIA ORACLE DATABASE STANDARD POR UN AÑO DESDE 17/02/23 HASTA 16/02/24</t>
  </si>
  <si>
    <t>B1500001165</t>
  </si>
  <si>
    <t>REGISTRANDO IMPRESIÓN DE EMPASTADO TAPA DURA 8.5 X 11 EXTRA GRANDE CON PAN DE ORO E IMPRESIÓN DE MEMORIA INSTITUCIONAL</t>
  </si>
  <si>
    <t>B1500002385</t>
  </si>
  <si>
    <t>REGISTRANDO SERVICIO DE RENOVACION DE LICENCIA ORACLE DATABASE STANDARD POR UN AÑO DESDE 25/01/23 HASTA 24/01/24</t>
  </si>
  <si>
    <t>B1500001166</t>
  </si>
  <si>
    <t>B1500003198</t>
  </si>
  <si>
    <t>B1500005939</t>
  </si>
  <si>
    <t>REGISTRANDO SERVICIO DE ALQUILER DE PARQUEOS PARA VEHICULOS DE EMPLEADOS DE LA DIDA CENTRAL,CORRESPONDIENTE AL MES DE ENERO-23</t>
  </si>
  <si>
    <t>INVERPLATA</t>
  </si>
  <si>
    <t>REGISTRANDO SERVICIO DE ALQUILER Y BANQUETES ACTIVIDAD DE CAPACITACION PARA EL PERSONAL DE LA DIDA.</t>
  </si>
  <si>
    <t>REGISTRANDO SERVICIO DE ALQUILER PARA ACTIVIDAD DE CAPACITACION PARA EL PERSONAL DE LA DIDA HORAS ADICIONALES DE SERVICIO</t>
  </si>
  <si>
    <t>REGISTRANDO SERVICIO DE TRANSLADO DE MERCANCIA DESDE LA DIDA CENTRAL Y VICEVERSA, CORRESPONDIENTE AL PERIODO DEL 09-12-2022 HASTA EL 4/1/2023</t>
  </si>
  <si>
    <t>B1500000762</t>
  </si>
  <si>
    <t>EL CARIBE</t>
  </si>
  <si>
    <t>B1500004510</t>
  </si>
  <si>
    <t>REGISTRANDO SERVICIO DE ALQUILER DE LA OFICINA PROVINCIAL DIDA SAN FRANCISCO DE MACORIS, CORRESPONDIENTE AL MES DE ENERO-23</t>
  </si>
  <si>
    <t>B1500000234</t>
  </si>
  <si>
    <t>REGISTRANDO SERVICIO DE TRANSLADO DE MERCANCIA DESDE LA DIDA CENTRAL Y VICEVERSA, CORRESPONDIENTE AL PERIODO DEL 19-01-2023 HASTA EL 25/1/2023</t>
  </si>
  <si>
    <t>B1500000788</t>
  </si>
  <si>
    <t>REGISTRANDO SERVICIO DE TRANSLADO DE MERCANCIA DESDE LA DIDA CENTRAL Y VICEVERSA, CORRESPONDIENTE AL PERIODO DEL 06-01-2023 HASTA EL 12/01/2023</t>
  </si>
  <si>
    <t>B1500000764</t>
  </si>
  <si>
    <t>REGISTRANDO SERVICIO DE TRANSLADO DE MERCANCIA DESDE LA DIDA CENTRAL Y VICEVERSA, CORRESPONDIENTE AL PERIODO DEL 12-01-2023 HASTA EL 19/01/2023</t>
  </si>
  <si>
    <t>B1500000786</t>
  </si>
  <si>
    <t>HUMANO</t>
  </si>
  <si>
    <t>B1500026654</t>
  </si>
  <si>
    <t>REGISTRANDO SERVICIO DE ENVIOS DE PAQUETES Y DOCUMENTOS DESDE LA DIDA CENTRAL A LAS OFICINAS PROVINCIALES Y VICEVERSA, CORRESPONDIENTE AL PERIODO COMPRENDIDO DEL 24 DE NOV. AL 29 NOV-22</t>
  </si>
  <si>
    <t>B1500000756</t>
  </si>
  <si>
    <t>LISTIN DIARIO</t>
  </si>
  <si>
    <t>B1500007945</t>
  </si>
  <si>
    <t>REGISTRANDO SERVICIO DE ENERGIA ELECTRICA DE LA OFICINA PROVINCIAL DIDA BAVARO, CORREPONDIENTE AL PERIDO COMPRENDIO DESDE EL 07-01-23 AL 07-2-23</t>
  </si>
  <si>
    <t>B1500013414</t>
  </si>
  <si>
    <t>PLAZA LAMA</t>
  </si>
  <si>
    <t>REGISTRANDO ADQUISICION DE CHOCOLATES VARIADOS PARA AGRADAR EL DIA DE LA AMISTAD AL PERSONAL DE LA DIDA CENTRAL, OFICINAS PROVINCIALES Y AFILIADOS.</t>
  </si>
  <si>
    <t>B1500032385</t>
  </si>
  <si>
    <t>ORGANIZACIÓN IBEROAMERICANA DE SEGURIDA SOCIAL (OISS)</t>
  </si>
  <si>
    <t>PAGO CUOTA DE AFILIACION ANUAL DE LA DIDA EN SU CONDICION DE MIEMBRO A LA ORGANIZACIONIBEROAMERICANA DE SEGUIRADAD SOCIAL (OISS) CORRESPONDIENTE ANO 2023.</t>
  </si>
  <si>
    <t>2023-10936</t>
  </si>
  <si>
    <t>REGISTRANDO ADQUISICION DE PRODUCTO PAPEL DE LIMPIEZA PARA LA DIDA CENTRAL YOFICINAS PROVINCIALES.</t>
  </si>
  <si>
    <t>B1500032400</t>
  </si>
  <si>
    <t>REGISTRANDO LA ADQUISICION PLAYER Y ROTULSADOS PARA USO INSTITUCIONAL,</t>
  </si>
  <si>
    <t>B1500000149</t>
  </si>
  <si>
    <t>B1500007726-B</t>
  </si>
  <si>
    <t>REGISTRANDO SERVICIO DE SEGURO COMPLEMENTARIO DEL PERSONAL DE LA DIDACENTRAL Y PROVINCIALES, MES DE FEBRERO-23</t>
  </si>
  <si>
    <t>B1500007985</t>
  </si>
  <si>
    <t>MAPFRE SALUD ARS.S.A.</t>
  </si>
  <si>
    <t>REGISTRANDO SERVICIO DE SEGURO COMPLEMENTARIO DEL PERSONAL DE LA DIDACENTRAL Y PROVINCIALES, MES DE DICIEMBRE-22</t>
  </si>
  <si>
    <t>B1500003343</t>
  </si>
  <si>
    <t>B1500003344</t>
  </si>
  <si>
    <t>B1500003345</t>
  </si>
  <si>
    <t>AYUNTAMIENTO DE AZUA</t>
  </si>
  <si>
    <t>REGISTRANDO SERVICIO DE RECOGIDA DE BASURA EN LA OFICINA PROVINCIAL DIDA AZUA, CORRESPONDIENTE AL MES DE FEB-23</t>
  </si>
  <si>
    <t>B1500000686</t>
  </si>
  <si>
    <t>CODETEL</t>
  </si>
  <si>
    <t>REGISTRANDO SERVICIO DE TELD. NEGOCIOS DIDA CENTRAL Y OFICINAS PROVINCIALES, CORRESPONDIENTE AL MES DE ENERO-23</t>
  </si>
  <si>
    <t>E450000000814</t>
  </si>
  <si>
    <t>REGISTRANDO SERVICIO DE FLOTAS PARA EMPLEADOS DE LA DIDA CENTRAL Y OFICINAS PROVINCIALES MES DE ENERO-23</t>
  </si>
  <si>
    <t>E450000001519</t>
  </si>
  <si>
    <t>REGISTRANDO SERVICIO DE ENERGIA ELECTRICA DE LA OFICINA PROVINCIAL DE SPM, CORRESPONDIENTE AL PERIODO 19/12/22 AL 19/1/23</t>
  </si>
  <si>
    <t>B1500252278</t>
  </si>
  <si>
    <t>REGISTRANDO SERVICIO DE ENERGIA ELECTRICA DE LA OFICINA PROVINCIAL DE LA ROMANA, CORRESPONDIENTE AL PERIODO 19/12/22 AL 19/1/23</t>
  </si>
  <si>
    <t>B1500250471</t>
  </si>
  <si>
    <t>REGISTRANDO SERVICIO DE ENERGIA ELECTRICA DE LA OFICINA PROVINCIAL DE HIGUEY, CORRESPONDIENTE AL PERIODO 19/12/22 AL 19/1/23</t>
  </si>
  <si>
    <t>B1500253551</t>
  </si>
  <si>
    <t>REGISTRANDO SERVICIO DE INTERNET, IP Y FIBRA OPTICA DE LA DIDA CENTRAL, CORRESPONDIENTE AL MES DE FEB-23</t>
  </si>
  <si>
    <t>B1500004213</t>
  </si>
  <si>
    <t>V ENERGY, S.A.</t>
  </si>
  <si>
    <t>REGISTRANDO ADQUISICION DE TICKETS DE COMBUSTIBLE PARA USO INSTITUCIONAL DE LA DIDA CENTRAL Y OFICINAS PROVINCIALES.</t>
  </si>
  <si>
    <t>B1500223687</t>
  </si>
  <si>
    <t>HECTOR DE JS BERNARD PAULINO</t>
  </si>
  <si>
    <t>REGISTRANDO SERVICIO DE ALQUILER DE LA OFICINA PROVINCIAL DE SANTIAGO, CORRESPONDIENTE AL TRIMESTRE SEPTIEMBRE/NOVIEMBRE DEL 2021</t>
  </si>
  <si>
    <t>B1500000001</t>
  </si>
  <si>
    <t>REGISTRANDO SERVICIO DE ALQUILER DE LA OFICINA PROVINCIAL DE SANTIAGO, CORRESPONDIENTE AL TRIMESTRE DICIEMBRE-2021/FEBRERO DEL 2022</t>
  </si>
  <si>
    <t>B1500000002</t>
  </si>
  <si>
    <t>REGISTRANDO SERVICIO DE ALQUILER DE LA OFICINA PROVINCIAL DE SANTIAGO, CORRESPONDIENTE AL TRIMESTRE MARZO-2022/MAYO DEL 2022</t>
  </si>
  <si>
    <t>B1500000003</t>
  </si>
  <si>
    <t>REGISTRANDO SERVICIO DE ALQUILER DE LA OFICINA PROVINCIAL DE SANTIAGO, CORRESPONDIENTE AL TRIMESTRE JUNIO-2022/AGOSTO DEL 2022</t>
  </si>
  <si>
    <t>B1500000004</t>
  </si>
  <si>
    <t>REGISTRANDO SERVICIO DE ALQUILER DE LA OFICINA PROVINCIAL DE SANTIAGO, CORRESPONDIENTE AL TRIMESTRE SEPTIEMBRE-2022/NOVIEMBRE DEL 2022</t>
  </si>
  <si>
    <t>B1500000005</t>
  </si>
  <si>
    <t>REGISTRANDO SERVICIO DE ALQUILER DE LA OFICINA PROVINCIAL DE SANTIAGO, CORRESPONDIENTE AL TRIMESTRE DICIEMBRE-2022/FEBRERO DEL 2023</t>
  </si>
  <si>
    <t>B1500000006</t>
  </si>
  <si>
    <t>SIGMA</t>
  </si>
  <si>
    <t>B1500043265</t>
  </si>
  <si>
    <t>TRACE SOLAR</t>
  </si>
  <si>
    <t>REGISTRANDO ADQUISICION DE 128 BATERIAS NO LIBRE DE MANTENIMIENTO PLOMO ACIDO</t>
  </si>
  <si>
    <t>B1500000879</t>
  </si>
  <si>
    <t>ACTUALIDADES HOME CENTER</t>
  </si>
  <si>
    <t>REGISTRANDO ADQUISICION DE INVERSORES PARA USO DE LAS OFICINAS PROVINCIALES DE LA DIDA.</t>
  </si>
  <si>
    <t>B1500001251</t>
  </si>
  <si>
    <t>REGISTRANDO SERVICIO DE ALQUILER DE PARQUEOS PARA VEHICULOS DE EMPLEADOS DE LA DIDA CENTRAL,CORRESPONDIENTE AL MES DE DIC.-22</t>
  </si>
  <si>
    <t>B1500000027</t>
  </si>
  <si>
    <t>C</t>
  </si>
  <si>
    <t>B1500000025</t>
  </si>
  <si>
    <t>B1500001485</t>
  </si>
  <si>
    <t>B1500001486</t>
  </si>
  <si>
    <t>REGISTRANDO SERVICIO DE ALQUILER DE PARQUEOS PARA VEHICULOS DE EMPLEADOS DE LA DIDA CENTRAL,CORRESPONDIENTE AL MES DE FEB.-23</t>
  </si>
  <si>
    <t>B1500000029</t>
  </si>
  <si>
    <t>HECTOR DAVID VOLQUEZ</t>
  </si>
  <si>
    <t>REGISTRANDO SERVICIO DE ALQUILER DE LA OFICINA PROVINCIAL BARAHONA, CORRESPONDIENTE AL MES DE FEB-23</t>
  </si>
  <si>
    <t>B1500000125</t>
  </si>
  <si>
    <t>FUNDAPRO-RD</t>
  </si>
  <si>
    <t>REGISTRANDO IMPRESIÓN DE LA REVISTA FUNDAPRO EDICION ESPECIAL 30 ANIVERSARIO, LA CUAL INDUCE A LA POBLACION SOBRE TEMAS RELACIONADOS AL SDSS</t>
  </si>
  <si>
    <t>2023-10965</t>
  </si>
  <si>
    <t xml:space="preserve"> REGISTRANDO SERVICIO DE SUMINISTRO DE AGUA POTABLE DE LA OFICINA PROVINCIAL DE SPM, CORRESPONDIENTE AL MES DE FEB-23</t>
  </si>
  <si>
    <t xml:space="preserve"> B1500283679</t>
  </si>
  <si>
    <t>REGISTRANDO SERVICIO DE RECOGIDA DE BASURA EN LA OFICINA PROVINCIAL DIDA SPM., CORRESPONDIENTE AL MES DE MARZO-23</t>
  </si>
  <si>
    <t>B1500001098</t>
  </si>
  <si>
    <t>REGISTRANDO SERVICIO DE ENERGIA ELECTRICA DELA OFICINA PROVINCIAL DE LA ROMANA, CORRESPONDIENTE AL PERIODO 19/1/22 AL 16/02/23</t>
  </si>
  <si>
    <t>B1500255771</t>
  </si>
  <si>
    <t>REGISTRANDO SERVICIO DE ENERGIA ELECTRICA DE LA OFICINA PROVINCIAL DE SPM., CORRESPONDIENTE AL PERIODO 19/1/22 AL 16/02/23</t>
  </si>
  <si>
    <t>B1500255544</t>
  </si>
  <si>
    <t>REGISTRANDO SERVICIO DE FLOTAS PARA EMPLEADOS DE LA DIDA CENTRAL Y OFICINAS PROVINCIALES MES DE FEBRERO-23</t>
  </si>
  <si>
    <t>E4500000004127</t>
  </si>
  <si>
    <t>REGISTRANDO SERVICIO DE TELF. DE NEGOCIOS DIDA CENTRAL Y OFICINAS PROVINCIALES, CORRESPONDIENTE AL MES DE FEBRERO-23</t>
  </si>
  <si>
    <t>E4500000003396</t>
  </si>
  <si>
    <t>B1500026653</t>
  </si>
  <si>
    <t>B1500026741</t>
  </si>
  <si>
    <t>SIMPAPEL, SRL.</t>
  </si>
  <si>
    <t>REGISTRANDO ADQUISICION DE ESCANER DE ALTO RENDIMIENTO PARA SER USADO EN LA UNIDAD DE AUDITORIA INTERNA DE LA CONTRALORIA GENERAL DE LA REP. DE LA DIDA.</t>
  </si>
  <si>
    <t>B1500000426</t>
  </si>
  <si>
    <t>OFFITEK,SRL.</t>
  </si>
  <si>
    <t>REGISTRANDO ADQUISICION DE TINTA O/TAMPON DE 30 ML NEGRA, ROJA Y AZUL, PARA USO INSTITUCIONAL.</t>
  </si>
  <si>
    <t>B1500004860</t>
  </si>
  <si>
    <t>TURISTRANS TRANSPORTE Y SERVICIO,SRL.</t>
  </si>
  <si>
    <t>REGISTRANDO CONTRATACION DE SERVICIOS DE TRANSPORTE PARA TRASLADO DE PERSONAL IDA Y VUELTA, AL TALLER DE INTEGRACION COLABORADORES DIDA</t>
  </si>
  <si>
    <t>B1500000448</t>
  </si>
  <si>
    <t>CLINICA DR. RUBEN DARIO FELIZ EIRL</t>
  </si>
  <si>
    <t>REGISTRANDO SERVICIO DE ALQUILER DE LA OFICINA PROVINCIAL DE AZUA, CORRESPONDIENTE AL MES DE MARZO-23</t>
  </si>
  <si>
    <t>B1500000174</t>
  </si>
  <si>
    <t>REGISTRANDO SERVICIO DE ALQUILER DEL LOCAL COMERCIAL TORRE MARMER, CORRESPONDIENTE AL MES DE MARZO/23</t>
  </si>
  <si>
    <t>REGISTRANDO SERVICIO DE RECOGIDA DE BASURA DE LA OFICINA PROVINCIAL DE PUERTO PLATA,CORRESPONDIENTE AL MES DE MARZO/23</t>
  </si>
  <si>
    <t>B1500002375</t>
  </si>
  <si>
    <t>EDESUR</t>
  </si>
  <si>
    <t>REGISTRANDO SERVICIO DE ENERGIA ELECTRICA TORRE MARMER, CORRESPONDIENTE AL PERIODO DEL 17/1/223 AL 15/02/23</t>
  </si>
  <si>
    <t>B1500358257</t>
  </si>
  <si>
    <t>REGISTRANDO SERVICIO DE ENERGIA ELECTRICA OFICINA PROVINCIAL DE AZUA, CORRESPONDIENTE AL PERIODO DEL 07/1/223 AL 07/02/23</t>
  </si>
  <si>
    <t>B1500361025</t>
  </si>
  <si>
    <t>REGISTRANDO SERVICIO DE ENERGIA ELECTRICA OFICINA PROVINCIAL DE BARAHONA, CORRESPONDIENTE AL PERIODO DEL 02/1/223 AL 02/02/23</t>
  </si>
  <si>
    <t>B1500361815</t>
  </si>
  <si>
    <t>REGISTRANDO SERVICIO DE ENERGIA ELECTRICA OFICINA PROVINCIAL DE BAHORUCO, CORRESPONDIENTE AL PERIODO DEL 02/01/23 AL 02/02/23</t>
  </si>
  <si>
    <t>B1500362445</t>
  </si>
  <si>
    <t>REGISTRANDO SERVICIO DE CUSTODIA DE DOCUMENTOS DE LA DIDA CENTRAL, CORRESPONDIENTE AL MES DE MARZO/23</t>
  </si>
  <si>
    <t>B1500000347</t>
  </si>
  <si>
    <t>CARLOS A. FATULE</t>
  </si>
  <si>
    <t>REGISTRANDO SERVICIO DE ALQUILER OFICINA PROVINCIAL DE LA ROMANA, CORRESPONDIENTE AL MES DE MARZO-23</t>
  </si>
  <si>
    <t>B1500000167</t>
  </si>
  <si>
    <t>REGISTRANDO SERVICIO DE ALQUILER OFICINA PROVINCIAL DE HIGUEY, CORRESPONDIENTE AL MES DE MARZO-23</t>
  </si>
  <si>
    <t>REGISTRANDRO SERVICIO DE ROUTER PARA EL AREA DE COMUNICACIONES, CORRESPONDIENTE A LOS MESES DE SEPT A DIC-22 Y ENERO, FEBRERO/23</t>
  </si>
  <si>
    <t>E4500000004663</t>
  </si>
  <si>
    <t>REGISTRANDO SERVICIO DE 50 PARQUEOS EN EL 6TO NIVEL DE PLAZA NACO PARA EMPLEADOS DE LA DIDA CENTRAL, CORRESPONDIENTE AL MES DE MARZO/23</t>
  </si>
  <si>
    <t>B1500000031</t>
  </si>
  <si>
    <t>REGISTRANDO SERVICIO DE ENERGIA ELECTRICA DE LA OFICINA PROVINCIAL DE BAVARO, CORRESPONDIENTE AL PERIODO DEL 7/2/23 AL 7/3/23</t>
  </si>
  <si>
    <t>B1500013602</t>
  </si>
  <si>
    <t>REGISTRANDO SERVICIO DE ALQUILER DE LA OFICINA PROVINCIAL DE LA VEGA, CORRESPONDIENTE AL MES DE MARZO-23</t>
  </si>
  <si>
    <t>B1500002958</t>
  </si>
  <si>
    <t>REGISTRANDO SERVICIO DE ASEO URBANO DE LA OFICINA PROVINCIAL DE SANTIAGO, CORRESPONDIENTE AL MES DE MARZO-23</t>
  </si>
  <si>
    <t>B1500004884</t>
  </si>
  <si>
    <t>REGISTRANDO SERVICIO DE ENERGIA ELECTRICA DE LA OFICINA PROVINCIAL DE HIGUEY. CORRESPONDIENTE AL PERIODO 18/01/23 AL 16/2/23</t>
  </si>
  <si>
    <t>B1500256895</t>
  </si>
  <si>
    <t>REGISTRANDO SERVICIO DE ALQUILER DE LA OFICINA PROVINCIAL DE BARAHONA, CORRESPONDIENTE AL MES DE MARZO-23</t>
  </si>
  <si>
    <t>B1500000126</t>
  </si>
  <si>
    <t>REGISTRANDO SERVICIO DE ACUERDO INSTITUCIONAL, ALQUILER LOCAL MEGA CENTRO, CORRESPONDIENTE AL MES DE MARZO-23</t>
  </si>
  <si>
    <t>B1500002131</t>
  </si>
  <si>
    <t>REGISTRANDO SERVICIO DE ACUERDO INSTITUCIONAL, ALQUILER LOCAL SAMBIL, CORRESPONDIENTE AL MES DE MARZO-23</t>
  </si>
  <si>
    <t>B1500002144</t>
  </si>
  <si>
    <t>REGISTRANDO SERVICIO DE ACUERDO INSTITUCIONAL, ALQUILER LOCAL PUNTO GOB-EXPRESS, CORRESPONDIENTE AL MES DE MARZO-23</t>
  </si>
  <si>
    <t>B1500002128</t>
  </si>
  <si>
    <t>ALTICE DOMINICANA, S.A.</t>
  </si>
  <si>
    <t>REGISTRANDO SERVICIO DE TELEFONO RENTA LINEA DEDICADA A DATOS DE LA OFICINAS, CONEXIÓN DE DIDA CENTRAL, SANTIAGO, SPM. ROMANA Y OFICINA MARMER. BAJO LA CTA. 5724469, CORRESPONDIENTE AL PERIDO DEL 14/2/223 AL 13/3/23</t>
  </si>
  <si>
    <t>B1500049000</t>
  </si>
  <si>
    <t>AGUA PLANETA AZUL</t>
  </si>
  <si>
    <t>REGISTRANDO RELLENO DE 373 BOTELLONES DE 5 GLS Y ADQUISION DE 40 FARDOS DE AGUA PARA USO INSTITUCIONAL, DESDE 12/12/22 AL 06/3/23</t>
  </si>
  <si>
    <t>B1500149666</t>
  </si>
  <si>
    <t>B1500153594</t>
  </si>
  <si>
    <t>B1500149935</t>
  </si>
  <si>
    <t>B1500154784</t>
  </si>
  <si>
    <t>B1500155462</t>
  </si>
  <si>
    <t>B1500155472</t>
  </si>
  <si>
    <t xml:space="preserve"> B1500157207</t>
  </si>
  <si>
    <t>B1500157580</t>
  </si>
  <si>
    <t>B1500157773</t>
  </si>
  <si>
    <t>B1500157783</t>
  </si>
  <si>
    <t>B1500158037</t>
  </si>
  <si>
    <t>B1500158260</t>
  </si>
  <si>
    <t>B1500158452</t>
  </si>
  <si>
    <t>B1500158718</t>
  </si>
  <si>
    <t>B1500153766</t>
  </si>
  <si>
    <t>MUNDO PRESTAMOS, SRL.</t>
  </si>
  <si>
    <t>REGISTRANDO SERVICIO DE ALQUILER DEL LOCAL OFICINA PROVINCIAL DE SAN FRANCISCO DE MACORIS, COMPLETIVO DEL MES DE NOVIEMBRE.-2022.</t>
  </si>
  <si>
    <t>REGISTRANDO SERVICIO DE ALQUILER DEL LOCAL OFICINA PROVINCIAL DE SAN FRANCISCO DE MACORIS, CORREPONDIENTE AL MES DE DICIEMBRE.-2022.</t>
  </si>
  <si>
    <t>REGISTRANDO SERVICIO DE ALQUILER DEL LOCAL OFICINA PROVINCIAL DE SAN FRANCISCO DE MACORIS, COMPLETIVO DEL MES DE ENERO.-2023.</t>
  </si>
  <si>
    <t>REGISTRANDO SERVICIO DE ALQUILER DEL LOCAL OFICINA PROVINCIAL DE SAN FRANCISCO DE MACORIS, CORREPONDIENTE AL MES DE FEBRERO.-2023.</t>
  </si>
  <si>
    <t>REGISTRANDO SERVICIO DE ALQUILER DEL LOCAL OFICINA PROVINCIAL DE SAN FRANCISCO DE MACORIS, CORREPONDIENTE AL MES DE MARZO.-2023.</t>
  </si>
  <si>
    <t>ABASTECIMIENTOS COMERCIALES FJJ,SRL.</t>
  </si>
  <si>
    <t>REGISTRANDO ADQUISICION DE 100 FARDO DE PAPEL HIGIENICO PARA USO DE LA DIDA CENTRAL Y OFICINAS PROVINCIALES</t>
  </si>
  <si>
    <t>B1500000500</t>
  </si>
  <si>
    <t>COLUMBUS NETWORKS DOMINICANA</t>
  </si>
  <si>
    <t>REGISTRANDO SERVICIO DE INTERNET  , IP Y FIBRA OPTICA DE LA DIDA CENTRAL, CORRESPONDIENTE AL MES DE MARZO-23</t>
  </si>
  <si>
    <t>B1500004297</t>
  </si>
  <si>
    <t>BROTHERS RSP SUPPLY OFFICE,SRL.</t>
  </si>
  <si>
    <t>REGISTRANDO ADQUISICION DE HERRAMIENTAS Y ACCESORIS DE INVERSORES Y BATERIAS, PARA SER UTILIZADO EN LA INSTITUCION DE LOS INVERSORES Y BATERIAS DE LA OFICINAS DIDA PROVINCIALES</t>
  </si>
  <si>
    <t>B1500001058</t>
  </si>
  <si>
    <t>REGISTRANDO SERVICIO DE RECOGIDA DE BASURA EN LA OFICINA PROVINCIAL DIDA-AZUA, CORRESPONDIENTE AL MES DE MARZO-23, SEGÚN ANEXO.</t>
  </si>
  <si>
    <t>B1500000693</t>
  </si>
  <si>
    <t>COPYRAPID, SRL.</t>
  </si>
  <si>
    <t>REGISTRANDO ADQUISICION DE TONER Y CARTUCHO PARA SUO INSTITUCIONAL</t>
  </si>
  <si>
    <t>REGISTRANDO SERVICIO DE RECOGIDA DE BASURA EN LA OFICINA PROVINCIAL DIDA, CORRESPONDIENTE AL MES DE MARZO-23</t>
  </si>
  <si>
    <t>B1500003244</t>
  </si>
  <si>
    <t>31/4/2023</t>
  </si>
  <si>
    <t>REGISTRANDO SERVICIO DE ALQUILER LOCAL OFICINA PROVINCIAL DE PUERTO PLATA MES DE MARZO/23</t>
  </si>
  <si>
    <t>B1500000099</t>
  </si>
  <si>
    <t>REGISTRANDO SERVICIO DE ROUTER PARA EL AREA DE COMUNICACIONES, CORRESPONDIENTE AL MES DE MARZO/23</t>
  </si>
  <si>
    <t>E450000007152</t>
  </si>
  <si>
    <t>ALL OFFICE SOLUTIONS TS, SRL.</t>
  </si>
  <si>
    <t>REGISTRANDO ADQUISICION DE 40 TONER HP 285 Y 50 TONER HP 283, PARA USO INSTITUCIONAL</t>
  </si>
  <si>
    <t>B1500001657</t>
  </si>
  <si>
    <t>JESUS MANUEL ESPINAL</t>
  </si>
  <si>
    <t>REGISTRANDO SERVICIO DE ALQUILER OFICINA PROVINCIAL DE MAO, CORRESPONDIENTE AL MES DE ENERO/23</t>
  </si>
  <si>
    <t>B1500000091</t>
  </si>
  <si>
    <t>REGISTRANDO SERVICIO DE ALQUILER OFICINA PROVINCIAL DE MAO, CORRESPONDIENTE AL MES DE FEBRERO/23</t>
  </si>
  <si>
    <t>B1500000092</t>
  </si>
  <si>
    <t>REGISTRANDO SERVICIO DE ALQUILER OFICINA PROVINCIAL DE MAO, CORRESPONDIENTE AL MES DE MARZO/23</t>
  </si>
  <si>
    <t>B1500000093</t>
  </si>
  <si>
    <t>REGISTRANDO SERVICIO DE FLOTAS PARA EMPLEADOS DE LA DIDA CENTRAL Y OFICINAS PROVINCIALES, CORRESPONDIENTE AL MES DE MARZO-23</t>
  </si>
  <si>
    <t>E450000006618</t>
  </si>
  <si>
    <t>REGISTRANDO SERVICIO DE NEGOCIOS DE LA DIDA CENTRAL Y OFICINAS PROVINCIALES, CORRESPONDIENTE AL MES DE MARZO-23</t>
  </si>
  <si>
    <t>E450000005896</t>
  </si>
  <si>
    <t>REGISTRANDO SERVICIO DE SEGURO MEDICO A EMPLEADOS DE LA DIDA, CORRESPONDIENTE A MARZO-23</t>
  </si>
  <si>
    <t>B1500003425</t>
  </si>
  <si>
    <t>REGISTRANDO ADQUISICION DE COMBUSTIBLE PARA LOS EMPLEADOS DE LA DIDA CENTRAL Y OFICINAS PROVINCIALES</t>
  </si>
  <si>
    <t>B1500044288</t>
  </si>
  <si>
    <t>REGISTRANDO SERVICIO DE ENERGIA ELECTRICA DE LA OFICINA PROVINCIAL SAN PEDRO DE MACORIS, CORRESPONDIENTE AL PERIODO DEL 20/3/23 AL 19/4/23</t>
  </si>
  <si>
    <t>B1500260746</t>
  </si>
  <si>
    <t>REGISTRANDO SERVICIO DE ENERGIA ELECTRICA DE LA OFICINA PROVINCIAL DE LA ROMANA, CORRESPONDIENTE AL PERIODO DEL 21/3/23 AL 20/4/23</t>
  </si>
  <si>
    <t>B1500262456</t>
  </si>
  <si>
    <t>REGISTRANDO SERVICIO DE ENERGIA ELECTRICA DE LA OFICINA PROVINCIAL DE HIGUEY,CORRESPONDIENTE AL PERIODO DEL 27/3/23 AL 26/4/23</t>
  </si>
  <si>
    <t>B1500263363</t>
  </si>
  <si>
    <t>SEGUROS RESERVAS</t>
  </si>
  <si>
    <t>REGISTRANDO SERVICIO DE VEHICULO DE MOTOR FLOTILLA CORRESPONDIENTE AL PERIODO DEL 22/4/23 AL 22/4/24</t>
  </si>
  <si>
    <t>B1500040945</t>
  </si>
  <si>
    <t>V ENERGY</t>
  </si>
  <si>
    <t>B1500204522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</si>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</sst>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Calibri"/>
      <family val="2"/>
      <scheme val="minor"/>
    </font>
    <font>
      <b/>
      <sz val="12"/>
      <name val="Times New Roman"/>
      <family val="1"/>
    </font>
    <font>
      <sz val="12"/>
      <name val="Calibri"/>
      <family val="2"/>
      <scheme val="minor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0" fontId="9" fillId="0" borderId="0"/>
  </cellStyleXfs>
  <cellXfs count="24">
    <xf numFmtId="0" fontId="0" fillId="0" borderId="0" xfId="0"/>
    <xf numFmtId="0" fontId="4" fillId="2" borderId="1" xfId="1" applyFont="1" applyFill="1" applyBorder="1" applyAlignment="1">
      <alignment horizontal="center" vertical="center"/>
    </xf>
    <xf numFmtId="0" fontId="5" fillId="0" borderId="0" xfId="0" applyFont="1"/>
    <xf numFmtId="0" fontId="4" fillId="2" borderId="1" xfId="1" applyFont="1" applyFill="1" applyBorder="1" applyAlignment="1">
      <alignment horizontal="center" vertical="center" wrapText="1"/>
    </xf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4" fontId="6" fillId="0" borderId="1" xfId="2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6" xfId="0" applyFont="1" applyBorder="1" applyAlignment="1">
      <alignment horizontal="center"/>
    </xf>
    <xf numFmtId="49" fontId="2" fillId="0" borderId="5" xfId="0" applyNumberFormat="1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7" fillId="0" borderId="1" xfId="5" applyFont="1" applyBorder="1" applyAlignment="1">
      <alignment vertical="center" wrapText="1"/>
    </xf>
    <xf numFmtId="0" fontId="8" fillId="0" borderId="1" xfId="5" applyFont="1" applyBorder="1" applyAlignment="1">
      <alignment horizontal="left" vertical="center" wrapText="1"/>
    </xf>
    <xf numFmtId="0" fontId="8" fillId="0" borderId="1" xfId="5" applyFont="1" applyBorder="1" applyAlignment="1">
      <alignment horizontal="center" vertical="center" wrapText="1"/>
    </xf>
    <xf numFmtId="0" fontId="8" fillId="0" borderId="1" xfId="5" applyFont="1" applyBorder="1" applyAlignment="1">
      <alignment vertical="center" wrapText="1"/>
    </xf>
    <xf numFmtId="14" fontId="8" fillId="0" borderId="1" xfId="5" applyNumberFormat="1" applyFont="1" applyBorder="1" applyAlignment="1">
      <alignment horizontal="right" vertical="center" wrapText="1"/>
    </xf>
    <xf numFmtId="14" fontId="8" fillId="0" borderId="1" xfId="5" applyNumberFormat="1" applyFont="1" applyBorder="1" applyAlignment="1">
      <alignment horizontal="center" vertical="center" wrapText="1"/>
    </xf>
    <xf numFmtId="164" fontId="8" fillId="0" borderId="1" xfId="2" applyFont="1" applyFill="1" applyBorder="1" applyAlignment="1">
      <alignment vertical="center" wrapText="1"/>
    </xf>
  </cellXfs>
  <cellStyles count="6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  <cellStyle name="Normal_REPORTE CUENTAS POR PAGAR DIDA JUNIO 2015 UAI" xfId="5" xr:uid="{81E93444-E62D-45FD-A5E6-5251FC45C7A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668117</xdr:colOff>
      <xdr:row>0</xdr:row>
      <xdr:rowOff>159354</xdr:rowOff>
    </xdr:from>
    <xdr:to>
      <xdr:col>10</xdr:col>
      <xdr:colOff>1174992</xdr:colOff>
      <xdr:row>5</xdr:row>
      <xdr:rowOff>73629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8006028" y="159354"/>
          <a:ext cx="1676400" cy="111997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209"/>
  <sheetViews>
    <sheetView tabSelected="1" zoomScale="79" zoomScaleNormal="79" zoomScaleSheetLayoutView="69" workbookViewId="0">
      <pane xSplit="2" ySplit="7" topLeftCell="C206" activePane="bottomRight" state="frozen"/>
      <selection pane="topRight" activeCell="C1" sqref="C1"/>
      <selection pane="bottomLeft" activeCell="A8" sqref="A8"/>
      <selection pane="bottomRight" activeCell="K210" sqref="K210"/>
    </sheetView>
  </sheetViews>
  <sheetFormatPr baseColWidth="10" defaultRowHeight="18.75" x14ac:dyDescent="0.3"/>
  <cols>
    <col min="1" max="1" width="1.7109375" style="2" customWidth="1"/>
    <col min="2" max="2" width="73.28515625" style="2" customWidth="1"/>
    <col min="3" max="3" width="71.42578125" style="2" customWidth="1"/>
    <col min="4" max="4" width="14.5703125" style="2" bestFit="1" customWidth="1"/>
    <col min="5" max="5" width="33.28515625" style="2" customWidth="1"/>
    <col min="6" max="6" width="16" style="2" bestFit="1" customWidth="1"/>
    <col min="7" max="7" width="18" style="2" bestFit="1" customWidth="1"/>
    <col min="8" max="8" width="16.28515625" style="2" bestFit="1" customWidth="1"/>
    <col min="9" max="9" width="18" style="2" bestFit="1" customWidth="1"/>
    <col min="10" max="10" width="17.5703125" style="2" bestFit="1" customWidth="1"/>
    <col min="11" max="11" width="18.42578125" style="2" customWidth="1"/>
    <col min="12" max="16384" width="11.42578125" style="2"/>
  </cols>
  <sheetData>
    <row r="1" spans="2:11" x14ac:dyDescent="0.3">
      <c r="B1" s="4"/>
      <c r="C1" s="5"/>
      <c r="D1" s="5"/>
      <c r="E1" s="5"/>
      <c r="F1" s="5"/>
      <c r="G1" s="5"/>
      <c r="H1" s="5"/>
      <c r="I1" s="5"/>
      <c r="J1" s="5"/>
      <c r="K1" s="6"/>
    </row>
    <row r="2" spans="2:11" x14ac:dyDescent="0.3">
      <c r="B2" s="11" t="s">
        <v>19</v>
      </c>
      <c r="C2" s="12"/>
      <c r="D2" s="12"/>
      <c r="E2" s="12"/>
      <c r="F2" s="12"/>
      <c r="G2" s="12"/>
      <c r="H2" s="12"/>
      <c r="I2" s="12"/>
      <c r="J2" s="12"/>
      <c r="K2" s="13"/>
    </row>
    <row r="3" spans="2:11" x14ac:dyDescent="0.3">
      <c r="B3" s="11" t="s">
        <v>130</v>
      </c>
      <c r="C3" s="12"/>
      <c r="D3" s="12"/>
      <c r="E3" s="12"/>
      <c r="F3" s="12"/>
      <c r="G3" s="12"/>
      <c r="H3" s="12"/>
      <c r="I3" s="12"/>
      <c r="J3" s="12"/>
      <c r="K3" s="13"/>
    </row>
    <row r="4" spans="2:11" x14ac:dyDescent="0.3">
      <c r="B4" s="14" t="s">
        <v>447</v>
      </c>
      <c r="C4" s="15"/>
      <c r="D4" s="15"/>
      <c r="E4" s="15"/>
      <c r="F4" s="15"/>
      <c r="G4" s="15"/>
      <c r="H4" s="15"/>
      <c r="I4" s="15"/>
      <c r="J4" s="15"/>
      <c r="K4" s="16"/>
    </row>
    <row r="5" spans="2:11" x14ac:dyDescent="0.3">
      <c r="B5" s="11" t="s">
        <v>0</v>
      </c>
      <c r="C5" s="12"/>
      <c r="D5" s="12"/>
      <c r="E5" s="12"/>
      <c r="F5" s="12"/>
      <c r="G5" s="12"/>
      <c r="H5" s="12"/>
      <c r="I5" s="12"/>
      <c r="J5" s="12"/>
      <c r="K5" s="13"/>
    </row>
    <row r="6" spans="2:11" x14ac:dyDescent="0.3">
      <c r="B6" s="7"/>
      <c r="C6" s="8"/>
      <c r="D6" s="8"/>
      <c r="E6" s="8"/>
      <c r="F6" s="8"/>
      <c r="G6" s="8"/>
      <c r="H6" s="8"/>
      <c r="I6" s="8"/>
      <c r="J6" s="8"/>
      <c r="K6" s="9"/>
    </row>
    <row r="7" spans="2:11" ht="37.5" x14ac:dyDescent="0.3">
      <c r="B7" s="1" t="s">
        <v>121</v>
      </c>
      <c r="C7" s="3" t="s">
        <v>1</v>
      </c>
      <c r="D7" s="3" t="s">
        <v>122</v>
      </c>
      <c r="E7" s="3" t="s">
        <v>128</v>
      </c>
      <c r="F7" s="3" t="s">
        <v>123</v>
      </c>
      <c r="G7" s="3" t="s">
        <v>129</v>
      </c>
      <c r="H7" s="3" t="s">
        <v>124</v>
      </c>
      <c r="I7" s="3" t="s">
        <v>125</v>
      </c>
      <c r="J7" s="3" t="s">
        <v>126</v>
      </c>
      <c r="K7" s="3" t="s">
        <v>127</v>
      </c>
    </row>
    <row r="8" spans="2:11" ht="31.5" x14ac:dyDescent="0.3">
      <c r="B8" s="17" t="s">
        <v>13</v>
      </c>
      <c r="C8" s="18" t="s">
        <v>21</v>
      </c>
      <c r="D8" s="19">
        <v>2365</v>
      </c>
      <c r="E8" s="20" t="s">
        <v>43</v>
      </c>
      <c r="F8" s="21">
        <v>43276</v>
      </c>
      <c r="G8" s="23">
        <v>5460</v>
      </c>
      <c r="H8" s="21">
        <v>43306</v>
      </c>
      <c r="I8" s="23"/>
      <c r="J8" s="23">
        <v>5460</v>
      </c>
      <c r="K8" s="22" t="s">
        <v>134</v>
      </c>
    </row>
    <row r="9" spans="2:11" ht="31.5" x14ac:dyDescent="0.3">
      <c r="B9" s="17" t="s">
        <v>2</v>
      </c>
      <c r="C9" s="18" t="s">
        <v>9</v>
      </c>
      <c r="D9" s="19">
        <v>91</v>
      </c>
      <c r="E9" s="20" t="s">
        <v>44</v>
      </c>
      <c r="F9" s="21">
        <v>42716</v>
      </c>
      <c r="G9" s="23">
        <v>18500</v>
      </c>
      <c r="H9" s="21">
        <f t="shared" ref="H9:H19" si="0">+J9+30</f>
        <v>18530</v>
      </c>
      <c r="I9" s="23"/>
      <c r="J9" s="23">
        <v>18500</v>
      </c>
      <c r="K9" s="22" t="s">
        <v>134</v>
      </c>
    </row>
    <row r="10" spans="2:11" ht="31.5" x14ac:dyDescent="0.3">
      <c r="B10" s="17" t="s">
        <v>2</v>
      </c>
      <c r="C10" s="18" t="s">
        <v>10</v>
      </c>
      <c r="D10" s="19">
        <v>92</v>
      </c>
      <c r="E10" s="20" t="s">
        <v>45</v>
      </c>
      <c r="F10" s="21">
        <v>42723</v>
      </c>
      <c r="G10" s="23">
        <v>30500</v>
      </c>
      <c r="H10" s="21">
        <f t="shared" si="0"/>
        <v>30530</v>
      </c>
      <c r="I10" s="23"/>
      <c r="J10" s="23">
        <v>30500</v>
      </c>
      <c r="K10" s="22" t="s">
        <v>134</v>
      </c>
    </row>
    <row r="11" spans="2:11" ht="31.5" x14ac:dyDescent="0.3">
      <c r="B11" s="17" t="s">
        <v>3</v>
      </c>
      <c r="C11" s="18" t="s">
        <v>4</v>
      </c>
      <c r="D11" s="19">
        <v>6</v>
      </c>
      <c r="E11" s="20" t="s">
        <v>46</v>
      </c>
      <c r="F11" s="21" t="s">
        <v>75</v>
      </c>
      <c r="G11" s="23">
        <v>45135</v>
      </c>
      <c r="H11" s="21">
        <f t="shared" si="0"/>
        <v>45165</v>
      </c>
      <c r="I11" s="23"/>
      <c r="J11" s="23">
        <v>45135</v>
      </c>
      <c r="K11" s="22" t="s">
        <v>134</v>
      </c>
    </row>
    <row r="12" spans="2:11" x14ac:dyDescent="0.3">
      <c r="B12" s="17" t="s">
        <v>5</v>
      </c>
      <c r="C12" s="18" t="s">
        <v>7</v>
      </c>
      <c r="D12" s="19">
        <v>375</v>
      </c>
      <c r="E12" s="20" t="s">
        <v>47</v>
      </c>
      <c r="F12" s="21">
        <v>41731</v>
      </c>
      <c r="G12" s="23">
        <v>9440</v>
      </c>
      <c r="H12" s="21">
        <f t="shared" si="0"/>
        <v>9470</v>
      </c>
      <c r="I12" s="23"/>
      <c r="J12" s="23">
        <v>9440</v>
      </c>
      <c r="K12" s="22" t="s">
        <v>134</v>
      </c>
    </row>
    <row r="13" spans="2:11" ht="31.5" x14ac:dyDescent="0.3">
      <c r="B13" s="17" t="s">
        <v>5</v>
      </c>
      <c r="C13" s="18" t="s">
        <v>8</v>
      </c>
      <c r="D13" s="19">
        <v>368</v>
      </c>
      <c r="E13" s="20" t="s">
        <v>48</v>
      </c>
      <c r="F13" s="21">
        <v>41672</v>
      </c>
      <c r="G13" s="23">
        <v>9440</v>
      </c>
      <c r="H13" s="21">
        <f t="shared" si="0"/>
        <v>9470</v>
      </c>
      <c r="I13" s="23"/>
      <c r="J13" s="23">
        <v>9440</v>
      </c>
      <c r="K13" s="22" t="s">
        <v>134</v>
      </c>
    </row>
    <row r="14" spans="2:11" ht="31.5" x14ac:dyDescent="0.3">
      <c r="B14" s="17" t="s">
        <v>5</v>
      </c>
      <c r="C14" s="18" t="s">
        <v>8</v>
      </c>
      <c r="D14" s="19">
        <v>371</v>
      </c>
      <c r="E14" s="20" t="s">
        <v>49</v>
      </c>
      <c r="F14" s="21">
        <v>41700</v>
      </c>
      <c r="G14" s="23">
        <v>9440</v>
      </c>
      <c r="H14" s="21">
        <f t="shared" si="0"/>
        <v>9470</v>
      </c>
      <c r="I14" s="23"/>
      <c r="J14" s="23">
        <v>9440</v>
      </c>
      <c r="K14" s="22" t="s">
        <v>134</v>
      </c>
    </row>
    <row r="15" spans="2:11" ht="31.5" x14ac:dyDescent="0.3">
      <c r="B15" s="17" t="s">
        <v>5</v>
      </c>
      <c r="C15" s="18" t="s">
        <v>8</v>
      </c>
      <c r="D15" s="19">
        <v>383</v>
      </c>
      <c r="E15" s="20" t="s">
        <v>50</v>
      </c>
      <c r="F15" s="21">
        <v>41853</v>
      </c>
      <c r="G15" s="23">
        <v>14750</v>
      </c>
      <c r="H15" s="21">
        <f t="shared" si="0"/>
        <v>14780</v>
      </c>
      <c r="I15" s="23"/>
      <c r="J15" s="23">
        <v>14750</v>
      </c>
      <c r="K15" s="22" t="s">
        <v>134</v>
      </c>
    </row>
    <row r="16" spans="2:11" ht="31.5" x14ac:dyDescent="0.3">
      <c r="B16" s="17" t="s">
        <v>5</v>
      </c>
      <c r="C16" s="18" t="s">
        <v>8</v>
      </c>
      <c r="D16" s="19">
        <v>381</v>
      </c>
      <c r="E16" s="20" t="s">
        <v>51</v>
      </c>
      <c r="F16" s="21">
        <v>41822</v>
      </c>
      <c r="G16" s="23">
        <v>14750</v>
      </c>
      <c r="H16" s="21">
        <f t="shared" si="0"/>
        <v>14780</v>
      </c>
      <c r="I16" s="23"/>
      <c r="J16" s="23">
        <v>14750</v>
      </c>
      <c r="K16" s="22" t="s">
        <v>134</v>
      </c>
    </row>
    <row r="17" spans="2:11" ht="31.5" x14ac:dyDescent="0.3">
      <c r="B17" s="17" t="s">
        <v>5</v>
      </c>
      <c r="C17" s="18" t="s">
        <v>8</v>
      </c>
      <c r="D17" s="19">
        <v>379</v>
      </c>
      <c r="E17" s="20" t="s">
        <v>52</v>
      </c>
      <c r="F17" s="21">
        <v>41792</v>
      </c>
      <c r="G17" s="23">
        <v>14750</v>
      </c>
      <c r="H17" s="21">
        <f t="shared" si="0"/>
        <v>14780</v>
      </c>
      <c r="I17" s="23"/>
      <c r="J17" s="23">
        <v>14750</v>
      </c>
      <c r="K17" s="22" t="s">
        <v>134</v>
      </c>
    </row>
    <row r="18" spans="2:11" ht="31.5" x14ac:dyDescent="0.3">
      <c r="B18" s="17" t="s">
        <v>5</v>
      </c>
      <c r="C18" s="18" t="s">
        <v>8</v>
      </c>
      <c r="D18" s="19">
        <v>377</v>
      </c>
      <c r="E18" s="20" t="s">
        <v>53</v>
      </c>
      <c r="F18" s="21">
        <v>41761</v>
      </c>
      <c r="G18" s="23">
        <v>14750</v>
      </c>
      <c r="H18" s="21">
        <f t="shared" si="0"/>
        <v>14780</v>
      </c>
      <c r="I18" s="23"/>
      <c r="J18" s="23">
        <v>14750</v>
      </c>
      <c r="K18" s="22" t="s">
        <v>134</v>
      </c>
    </row>
    <row r="19" spans="2:11" ht="31.5" x14ac:dyDescent="0.3">
      <c r="B19" s="17" t="s">
        <v>6</v>
      </c>
      <c r="C19" s="18" t="s">
        <v>11</v>
      </c>
      <c r="D19" s="19">
        <v>235</v>
      </c>
      <c r="E19" s="20" t="s">
        <v>54</v>
      </c>
      <c r="F19" s="21" t="s">
        <v>76</v>
      </c>
      <c r="G19" s="23">
        <v>4071</v>
      </c>
      <c r="H19" s="21">
        <f t="shared" si="0"/>
        <v>4101</v>
      </c>
      <c r="I19" s="23"/>
      <c r="J19" s="23">
        <v>4071</v>
      </c>
      <c r="K19" s="22" t="s">
        <v>134</v>
      </c>
    </row>
    <row r="20" spans="2:11" ht="31.5" x14ac:dyDescent="0.3">
      <c r="B20" s="17" t="s">
        <v>14</v>
      </c>
      <c r="C20" s="18" t="s">
        <v>15</v>
      </c>
      <c r="D20" s="19">
        <v>1174</v>
      </c>
      <c r="E20" s="20" t="s">
        <v>55</v>
      </c>
      <c r="F20" s="21">
        <v>43419</v>
      </c>
      <c r="G20" s="23">
        <v>884</v>
      </c>
      <c r="H20" s="21">
        <v>43449</v>
      </c>
      <c r="I20" s="23"/>
      <c r="J20" s="23">
        <v>884</v>
      </c>
      <c r="K20" s="22" t="s">
        <v>134</v>
      </c>
    </row>
    <row r="21" spans="2:11" ht="31.5" x14ac:dyDescent="0.3">
      <c r="B21" s="17" t="s">
        <v>12</v>
      </c>
      <c r="C21" s="18" t="s">
        <v>22</v>
      </c>
      <c r="D21" s="19">
        <v>10</v>
      </c>
      <c r="E21" s="20" t="s">
        <v>56</v>
      </c>
      <c r="F21" s="21">
        <v>43500</v>
      </c>
      <c r="G21" s="23">
        <v>23611.200000000001</v>
      </c>
      <c r="H21" s="21">
        <v>43528</v>
      </c>
      <c r="I21" s="23"/>
      <c r="J21" s="23">
        <v>23611.200000000001</v>
      </c>
      <c r="K21" s="22" t="s">
        <v>134</v>
      </c>
    </row>
    <row r="22" spans="2:11" ht="31.5" x14ac:dyDescent="0.3">
      <c r="B22" s="17" t="s">
        <v>12</v>
      </c>
      <c r="C22" s="18" t="s">
        <v>23</v>
      </c>
      <c r="D22" s="19">
        <v>11</v>
      </c>
      <c r="E22" s="20" t="s">
        <v>57</v>
      </c>
      <c r="F22" s="21">
        <v>43528</v>
      </c>
      <c r="G22" s="23">
        <v>23611.200000000001</v>
      </c>
      <c r="H22" s="21">
        <v>43559</v>
      </c>
      <c r="I22" s="23"/>
      <c r="J22" s="23">
        <v>23611.200000000001</v>
      </c>
      <c r="K22" s="22" t="s">
        <v>134</v>
      </c>
    </row>
    <row r="23" spans="2:11" ht="63" x14ac:dyDescent="0.3">
      <c r="B23" s="17" t="s">
        <v>16</v>
      </c>
      <c r="C23" s="18" t="s">
        <v>17</v>
      </c>
      <c r="D23" s="19">
        <v>124</v>
      </c>
      <c r="E23" s="20" t="s">
        <v>58</v>
      </c>
      <c r="F23" s="21">
        <v>43469</v>
      </c>
      <c r="G23" s="23">
        <v>3847.12</v>
      </c>
      <c r="H23" s="21">
        <v>43484</v>
      </c>
      <c r="I23" s="23"/>
      <c r="J23" s="23">
        <v>3847.12</v>
      </c>
      <c r="K23" s="22" t="s">
        <v>134</v>
      </c>
    </row>
    <row r="24" spans="2:11" ht="63" x14ac:dyDescent="0.3">
      <c r="B24" s="17" t="s">
        <v>16</v>
      </c>
      <c r="C24" s="18" t="s">
        <v>18</v>
      </c>
      <c r="D24" s="19">
        <v>127</v>
      </c>
      <c r="E24" s="20" t="s">
        <v>59</v>
      </c>
      <c r="F24" s="21">
        <v>43469</v>
      </c>
      <c r="G24" s="23">
        <v>3007</v>
      </c>
      <c r="H24" s="21">
        <v>43484</v>
      </c>
      <c r="I24" s="23"/>
      <c r="J24" s="23">
        <v>3007</v>
      </c>
      <c r="K24" s="22" t="s">
        <v>134</v>
      </c>
    </row>
    <row r="25" spans="2:11" ht="31.5" x14ac:dyDescent="0.3">
      <c r="B25" s="17" t="s">
        <v>12</v>
      </c>
      <c r="C25" s="18" t="s">
        <v>24</v>
      </c>
      <c r="D25" s="19">
        <v>12</v>
      </c>
      <c r="E25" s="20" t="s">
        <v>60</v>
      </c>
      <c r="F25" s="21">
        <v>43556</v>
      </c>
      <c r="G25" s="23">
        <v>23611.200000000001</v>
      </c>
      <c r="H25" s="21">
        <v>43586</v>
      </c>
      <c r="I25" s="23"/>
      <c r="J25" s="23">
        <v>23611.200000000001</v>
      </c>
      <c r="K25" s="22" t="s">
        <v>134</v>
      </c>
    </row>
    <row r="26" spans="2:11" ht="31.5" x14ac:dyDescent="0.3">
      <c r="B26" s="17" t="s">
        <v>12</v>
      </c>
      <c r="C26" s="18" t="s">
        <v>25</v>
      </c>
      <c r="D26" s="19">
        <v>13</v>
      </c>
      <c r="E26" s="20" t="s">
        <v>61</v>
      </c>
      <c r="F26" s="21">
        <v>43615</v>
      </c>
      <c r="G26" s="23">
        <v>23611.200000000001</v>
      </c>
      <c r="H26" s="21">
        <v>43646</v>
      </c>
      <c r="I26" s="23"/>
      <c r="J26" s="23">
        <v>23611.200000000001</v>
      </c>
      <c r="K26" s="22" t="s">
        <v>134</v>
      </c>
    </row>
    <row r="27" spans="2:11" ht="31.5" x14ac:dyDescent="0.3">
      <c r="B27" s="17" t="s">
        <v>12</v>
      </c>
      <c r="C27" s="18" t="s">
        <v>26</v>
      </c>
      <c r="D27" s="19">
        <v>14</v>
      </c>
      <c r="E27" s="20" t="s">
        <v>62</v>
      </c>
      <c r="F27" s="21">
        <v>43644</v>
      </c>
      <c r="G27" s="23">
        <v>23611.200000000001</v>
      </c>
      <c r="H27" s="21">
        <v>43674</v>
      </c>
      <c r="I27" s="23"/>
      <c r="J27" s="23">
        <v>23611.200000000001</v>
      </c>
      <c r="K27" s="22" t="s">
        <v>134</v>
      </c>
    </row>
    <row r="28" spans="2:11" ht="31.5" x14ac:dyDescent="0.3">
      <c r="B28" s="17" t="s">
        <v>12</v>
      </c>
      <c r="C28" s="18" t="s">
        <v>20</v>
      </c>
      <c r="D28" s="19">
        <v>18</v>
      </c>
      <c r="E28" s="20" t="s">
        <v>63</v>
      </c>
      <c r="F28" s="21">
        <v>44103</v>
      </c>
      <c r="G28" s="23">
        <v>165278.37</v>
      </c>
      <c r="H28" s="21">
        <v>44133</v>
      </c>
      <c r="I28" s="23"/>
      <c r="J28" s="23">
        <v>165278.37</v>
      </c>
      <c r="K28" s="22" t="s">
        <v>134</v>
      </c>
    </row>
    <row r="29" spans="2:11" ht="47.25" x14ac:dyDescent="0.3">
      <c r="B29" s="17" t="s">
        <v>27</v>
      </c>
      <c r="C29" s="18" t="s">
        <v>28</v>
      </c>
      <c r="D29" s="19">
        <v>395</v>
      </c>
      <c r="E29" s="20" t="s">
        <v>64</v>
      </c>
      <c r="F29" s="21">
        <v>44194</v>
      </c>
      <c r="G29" s="23">
        <v>7618.05</v>
      </c>
      <c r="H29" s="21">
        <v>44225</v>
      </c>
      <c r="I29" s="23"/>
      <c r="J29" s="23">
        <v>7618.05</v>
      </c>
      <c r="K29" s="22" t="s">
        <v>134</v>
      </c>
    </row>
    <row r="30" spans="2:11" ht="47.25" x14ac:dyDescent="0.3">
      <c r="B30" s="17" t="s">
        <v>29</v>
      </c>
      <c r="C30" s="18" t="s">
        <v>30</v>
      </c>
      <c r="D30" s="19">
        <v>37</v>
      </c>
      <c r="E30" s="20" t="s">
        <v>65</v>
      </c>
      <c r="F30" s="21">
        <v>44194</v>
      </c>
      <c r="G30" s="23">
        <v>90451.15</v>
      </c>
      <c r="H30" s="21">
        <v>44225</v>
      </c>
      <c r="I30" s="23"/>
      <c r="J30" s="23">
        <v>90451.15</v>
      </c>
      <c r="K30" s="22" t="s">
        <v>134</v>
      </c>
    </row>
    <row r="31" spans="2:11" ht="47.25" x14ac:dyDescent="0.3">
      <c r="B31" s="17" t="s">
        <v>29</v>
      </c>
      <c r="C31" s="18" t="s">
        <v>30</v>
      </c>
      <c r="D31" s="19">
        <v>38</v>
      </c>
      <c r="E31" s="20" t="s">
        <v>66</v>
      </c>
      <c r="F31" s="21">
        <v>44194</v>
      </c>
      <c r="G31" s="23">
        <v>101757.55</v>
      </c>
      <c r="H31" s="21">
        <v>44225</v>
      </c>
      <c r="I31" s="23"/>
      <c r="J31" s="23">
        <v>101757.55</v>
      </c>
      <c r="K31" s="22" t="s">
        <v>134</v>
      </c>
    </row>
    <row r="32" spans="2:11" ht="31.5" x14ac:dyDescent="0.3">
      <c r="B32" s="17" t="s">
        <v>31</v>
      </c>
      <c r="C32" s="18" t="s">
        <v>32</v>
      </c>
      <c r="D32" s="19">
        <v>791</v>
      </c>
      <c r="E32" s="20" t="s">
        <v>67</v>
      </c>
      <c r="F32" s="21">
        <v>44194</v>
      </c>
      <c r="G32" s="23">
        <v>2209.71</v>
      </c>
      <c r="H32" s="21">
        <v>44225</v>
      </c>
      <c r="I32" s="23"/>
      <c r="J32" s="23">
        <v>2209.71</v>
      </c>
      <c r="K32" s="22" t="s">
        <v>134</v>
      </c>
    </row>
    <row r="33" spans="2:11" ht="31.5" x14ac:dyDescent="0.3">
      <c r="B33" s="17" t="s">
        <v>33</v>
      </c>
      <c r="C33" s="18" t="s">
        <v>34</v>
      </c>
      <c r="D33" s="19">
        <v>194</v>
      </c>
      <c r="E33" s="20" t="s">
        <v>68</v>
      </c>
      <c r="F33" s="21">
        <v>44377</v>
      </c>
      <c r="G33" s="23">
        <v>128195.2</v>
      </c>
      <c r="H33" s="21">
        <v>44407</v>
      </c>
      <c r="I33" s="23"/>
      <c r="J33" s="23">
        <v>128195.2</v>
      </c>
      <c r="K33" s="22" t="s">
        <v>134</v>
      </c>
    </row>
    <row r="34" spans="2:11" ht="31.5" x14ac:dyDescent="0.3">
      <c r="B34" s="17" t="s">
        <v>35</v>
      </c>
      <c r="C34" s="18" t="s">
        <v>36</v>
      </c>
      <c r="D34" s="19">
        <v>854</v>
      </c>
      <c r="E34" s="20" t="s">
        <v>69</v>
      </c>
      <c r="F34" s="21">
        <v>44377</v>
      </c>
      <c r="G34" s="23">
        <v>3700</v>
      </c>
      <c r="H34" s="21">
        <v>44407</v>
      </c>
      <c r="I34" s="23"/>
      <c r="J34" s="23">
        <v>3700</v>
      </c>
      <c r="K34" s="22" t="s">
        <v>134</v>
      </c>
    </row>
    <row r="35" spans="2:11" ht="31.5" x14ac:dyDescent="0.3">
      <c r="B35" s="17" t="s">
        <v>37</v>
      </c>
      <c r="C35" s="18" t="s">
        <v>38</v>
      </c>
      <c r="D35" s="19">
        <v>2186</v>
      </c>
      <c r="E35" s="20" t="s">
        <v>70</v>
      </c>
      <c r="F35" s="21">
        <v>44377</v>
      </c>
      <c r="G35" s="23">
        <v>4325</v>
      </c>
      <c r="H35" s="21">
        <v>44407</v>
      </c>
      <c r="I35" s="23"/>
      <c r="J35" s="23">
        <v>4325</v>
      </c>
      <c r="K35" s="22" t="s">
        <v>134</v>
      </c>
    </row>
    <row r="36" spans="2:11" ht="31.5" x14ac:dyDescent="0.3">
      <c r="B36" s="17" t="s">
        <v>39</v>
      </c>
      <c r="C36" s="18" t="s">
        <v>40</v>
      </c>
      <c r="D36" s="19">
        <v>121</v>
      </c>
      <c r="E36" s="20" t="s">
        <v>71</v>
      </c>
      <c r="F36" s="21">
        <v>44559</v>
      </c>
      <c r="G36" s="23">
        <v>26668</v>
      </c>
      <c r="H36" s="21">
        <v>44590</v>
      </c>
      <c r="I36" s="23"/>
      <c r="J36" s="23">
        <v>26668</v>
      </c>
      <c r="K36" s="22" t="s">
        <v>134</v>
      </c>
    </row>
    <row r="37" spans="2:11" ht="31.5" x14ac:dyDescent="0.3">
      <c r="B37" s="17" t="s">
        <v>39</v>
      </c>
      <c r="C37" s="18" t="s">
        <v>41</v>
      </c>
      <c r="D37" s="19">
        <v>122</v>
      </c>
      <c r="E37" s="20" t="s">
        <v>72</v>
      </c>
      <c r="F37" s="21">
        <v>44559</v>
      </c>
      <c r="G37" s="23">
        <v>5900</v>
      </c>
      <c r="H37" s="21">
        <v>44590</v>
      </c>
      <c r="I37" s="23"/>
      <c r="J37" s="23">
        <v>5900</v>
      </c>
      <c r="K37" s="22" t="s">
        <v>134</v>
      </c>
    </row>
    <row r="38" spans="2:11" ht="31.5" x14ac:dyDescent="0.3">
      <c r="B38" s="17" t="s">
        <v>39</v>
      </c>
      <c r="C38" s="18" t="s">
        <v>42</v>
      </c>
      <c r="D38" s="19">
        <v>123</v>
      </c>
      <c r="E38" s="20" t="s">
        <v>73</v>
      </c>
      <c r="F38" s="21">
        <v>44559</v>
      </c>
      <c r="G38" s="23">
        <v>12980</v>
      </c>
      <c r="H38" s="21">
        <v>44590</v>
      </c>
      <c r="I38" s="23"/>
      <c r="J38" s="23">
        <v>12980</v>
      </c>
      <c r="K38" s="22" t="s">
        <v>134</v>
      </c>
    </row>
    <row r="39" spans="2:11" ht="31.5" x14ac:dyDescent="0.3">
      <c r="B39" s="17" t="s">
        <v>35</v>
      </c>
      <c r="C39" s="18" t="s">
        <v>36</v>
      </c>
      <c r="D39" s="19">
        <v>241</v>
      </c>
      <c r="E39" s="20" t="s">
        <v>74</v>
      </c>
      <c r="F39" s="21">
        <v>44559</v>
      </c>
      <c r="G39" s="23">
        <v>3700</v>
      </c>
      <c r="H39" s="21">
        <v>44590</v>
      </c>
      <c r="I39" s="23"/>
      <c r="J39" s="23">
        <v>3700</v>
      </c>
      <c r="K39" s="22" t="s">
        <v>134</v>
      </c>
    </row>
    <row r="40" spans="2:11" x14ac:dyDescent="0.3">
      <c r="B40" s="17" t="s">
        <v>79</v>
      </c>
      <c r="C40" s="18" t="s">
        <v>80</v>
      </c>
      <c r="D40" s="19">
        <v>216</v>
      </c>
      <c r="E40" s="20" t="s">
        <v>81</v>
      </c>
      <c r="F40" s="21">
        <v>44742</v>
      </c>
      <c r="G40" s="23">
        <v>17000</v>
      </c>
      <c r="H40" s="21">
        <v>44772</v>
      </c>
      <c r="I40" s="23">
        <v>17000</v>
      </c>
      <c r="J40" s="23">
        <v>0</v>
      </c>
      <c r="K40" s="22" t="s">
        <v>114</v>
      </c>
    </row>
    <row r="41" spans="2:11" x14ac:dyDescent="0.3">
      <c r="B41" s="17" t="s">
        <v>79</v>
      </c>
      <c r="C41" s="18" t="s">
        <v>82</v>
      </c>
      <c r="D41" s="19">
        <v>217</v>
      </c>
      <c r="E41" s="20" t="s">
        <v>83</v>
      </c>
      <c r="F41" s="21">
        <v>44742</v>
      </c>
      <c r="G41" s="23">
        <v>2500</v>
      </c>
      <c r="H41" s="21">
        <v>44772</v>
      </c>
      <c r="I41" s="23">
        <v>2500</v>
      </c>
      <c r="J41" s="23">
        <v>0</v>
      </c>
      <c r="K41" s="22" t="s">
        <v>114</v>
      </c>
    </row>
    <row r="42" spans="2:11" x14ac:dyDescent="0.3">
      <c r="B42" s="17" t="s">
        <v>79</v>
      </c>
      <c r="C42" s="18" t="s">
        <v>80</v>
      </c>
      <c r="D42" s="19">
        <v>218</v>
      </c>
      <c r="E42" s="20" t="s">
        <v>84</v>
      </c>
      <c r="F42" s="21">
        <v>44742</v>
      </c>
      <c r="G42" s="23">
        <v>23000</v>
      </c>
      <c r="H42" s="21">
        <v>44772</v>
      </c>
      <c r="I42" s="23">
        <v>23000</v>
      </c>
      <c r="J42" s="23">
        <v>0</v>
      </c>
      <c r="K42" s="22" t="s">
        <v>114</v>
      </c>
    </row>
    <row r="43" spans="2:11" x14ac:dyDescent="0.3">
      <c r="B43" s="17" t="s">
        <v>79</v>
      </c>
      <c r="C43" s="18" t="s">
        <v>85</v>
      </c>
      <c r="D43" s="19">
        <v>219</v>
      </c>
      <c r="E43" s="20" t="s">
        <v>86</v>
      </c>
      <c r="F43" s="21">
        <v>44742</v>
      </c>
      <c r="G43" s="23">
        <v>2500</v>
      </c>
      <c r="H43" s="21">
        <v>44772</v>
      </c>
      <c r="I43" s="23">
        <v>2500</v>
      </c>
      <c r="J43" s="23">
        <v>0</v>
      </c>
      <c r="K43" s="22" t="s">
        <v>114</v>
      </c>
    </row>
    <row r="44" spans="2:11" x14ac:dyDescent="0.3">
      <c r="B44" s="17" t="s">
        <v>79</v>
      </c>
      <c r="C44" s="18" t="s">
        <v>87</v>
      </c>
      <c r="D44" s="19">
        <v>220</v>
      </c>
      <c r="E44" s="20" t="s">
        <v>88</v>
      </c>
      <c r="F44" s="21">
        <v>44742</v>
      </c>
      <c r="G44" s="23">
        <v>3000</v>
      </c>
      <c r="H44" s="21">
        <v>44772</v>
      </c>
      <c r="I44" s="23">
        <v>3000</v>
      </c>
      <c r="J44" s="23">
        <v>0</v>
      </c>
      <c r="K44" s="22" t="s">
        <v>114</v>
      </c>
    </row>
    <row r="45" spans="2:11" x14ac:dyDescent="0.3">
      <c r="B45" s="17" t="s">
        <v>79</v>
      </c>
      <c r="C45" s="18" t="s">
        <v>89</v>
      </c>
      <c r="D45" s="19">
        <v>221</v>
      </c>
      <c r="E45" s="20" t="s">
        <v>90</v>
      </c>
      <c r="F45" s="21">
        <v>44742</v>
      </c>
      <c r="G45" s="23">
        <v>4000</v>
      </c>
      <c r="H45" s="21">
        <v>44772</v>
      </c>
      <c r="I45" s="23">
        <v>4000</v>
      </c>
      <c r="J45" s="23">
        <v>0</v>
      </c>
      <c r="K45" s="22" t="s">
        <v>114</v>
      </c>
    </row>
    <row r="46" spans="2:11" x14ac:dyDescent="0.3">
      <c r="B46" s="17" t="s">
        <v>79</v>
      </c>
      <c r="C46" s="18" t="s">
        <v>91</v>
      </c>
      <c r="D46" s="19">
        <v>222</v>
      </c>
      <c r="E46" s="20" t="s">
        <v>92</v>
      </c>
      <c r="F46" s="21">
        <v>44742</v>
      </c>
      <c r="G46" s="23">
        <v>16520</v>
      </c>
      <c r="H46" s="21">
        <v>44772</v>
      </c>
      <c r="I46" s="23">
        <v>16520</v>
      </c>
      <c r="J46" s="23">
        <v>0</v>
      </c>
      <c r="K46" s="22" t="s">
        <v>114</v>
      </c>
    </row>
    <row r="47" spans="2:11" x14ac:dyDescent="0.3">
      <c r="B47" s="17" t="s">
        <v>79</v>
      </c>
      <c r="C47" s="18" t="s">
        <v>93</v>
      </c>
      <c r="D47" s="19">
        <v>223</v>
      </c>
      <c r="E47" s="20" t="s">
        <v>94</v>
      </c>
      <c r="F47" s="21">
        <v>44742</v>
      </c>
      <c r="G47" s="23">
        <v>7500</v>
      </c>
      <c r="H47" s="21">
        <v>44772</v>
      </c>
      <c r="I47" s="23">
        <v>7500</v>
      </c>
      <c r="J47" s="23">
        <v>0</v>
      </c>
      <c r="K47" s="22" t="s">
        <v>114</v>
      </c>
    </row>
    <row r="48" spans="2:11" ht="47.25" x14ac:dyDescent="0.3">
      <c r="B48" s="17" t="s">
        <v>79</v>
      </c>
      <c r="C48" s="18" t="s">
        <v>95</v>
      </c>
      <c r="D48" s="19">
        <v>224</v>
      </c>
      <c r="E48" s="20" t="s">
        <v>96</v>
      </c>
      <c r="F48" s="21">
        <v>44742</v>
      </c>
      <c r="G48" s="23">
        <v>17700</v>
      </c>
      <c r="H48" s="21">
        <v>44772</v>
      </c>
      <c r="I48" s="23">
        <v>17700</v>
      </c>
      <c r="J48" s="23">
        <v>0</v>
      </c>
      <c r="K48" s="22" t="s">
        <v>114</v>
      </c>
    </row>
    <row r="49" spans="2:11" x14ac:dyDescent="0.3">
      <c r="B49" s="17" t="s">
        <v>79</v>
      </c>
      <c r="C49" s="18" t="s">
        <v>97</v>
      </c>
      <c r="D49" s="19">
        <v>225</v>
      </c>
      <c r="E49" s="20" t="s">
        <v>98</v>
      </c>
      <c r="F49" s="21">
        <v>44742</v>
      </c>
      <c r="G49" s="23">
        <v>6500</v>
      </c>
      <c r="H49" s="21">
        <v>44772</v>
      </c>
      <c r="I49" s="23">
        <v>6500</v>
      </c>
      <c r="J49" s="23">
        <v>0</v>
      </c>
      <c r="K49" s="22" t="s">
        <v>114</v>
      </c>
    </row>
    <row r="50" spans="2:11" x14ac:dyDescent="0.3">
      <c r="B50" s="17" t="s">
        <v>79</v>
      </c>
      <c r="C50" s="18" t="s">
        <v>99</v>
      </c>
      <c r="D50" s="19">
        <v>226</v>
      </c>
      <c r="E50" s="20" t="s">
        <v>100</v>
      </c>
      <c r="F50" s="21">
        <v>44742</v>
      </c>
      <c r="G50" s="23">
        <v>4000</v>
      </c>
      <c r="H50" s="21">
        <v>44772</v>
      </c>
      <c r="I50" s="23">
        <v>4000</v>
      </c>
      <c r="J50" s="23" t="s">
        <v>296</v>
      </c>
      <c r="K50" s="22" t="s">
        <v>114</v>
      </c>
    </row>
    <row r="51" spans="2:11" x14ac:dyDescent="0.3">
      <c r="B51" s="17" t="s">
        <v>79</v>
      </c>
      <c r="C51" s="18" t="s">
        <v>101</v>
      </c>
      <c r="D51" s="19">
        <v>227</v>
      </c>
      <c r="E51" s="20" t="s">
        <v>102</v>
      </c>
      <c r="F51" s="21">
        <v>44742</v>
      </c>
      <c r="G51" s="23">
        <v>7000</v>
      </c>
      <c r="H51" s="21">
        <v>44772</v>
      </c>
      <c r="I51" s="23">
        <v>7000</v>
      </c>
      <c r="J51" s="23">
        <v>0</v>
      </c>
      <c r="K51" s="22" t="s">
        <v>114</v>
      </c>
    </row>
    <row r="52" spans="2:11" x14ac:dyDescent="0.3">
      <c r="B52" s="17" t="s">
        <v>79</v>
      </c>
      <c r="C52" s="18" t="s">
        <v>103</v>
      </c>
      <c r="D52" s="19">
        <v>228</v>
      </c>
      <c r="E52" s="20" t="s">
        <v>104</v>
      </c>
      <c r="F52" s="21">
        <v>44742</v>
      </c>
      <c r="G52" s="23">
        <v>8000</v>
      </c>
      <c r="H52" s="21">
        <v>44772</v>
      </c>
      <c r="I52" s="23">
        <v>8000</v>
      </c>
      <c r="J52" s="23">
        <v>0</v>
      </c>
      <c r="K52" s="22" t="s">
        <v>114</v>
      </c>
    </row>
    <row r="53" spans="2:11" x14ac:dyDescent="0.3">
      <c r="B53" s="17" t="s">
        <v>79</v>
      </c>
      <c r="C53" s="18" t="s">
        <v>105</v>
      </c>
      <c r="D53" s="19">
        <v>229</v>
      </c>
      <c r="E53" s="20" t="s">
        <v>106</v>
      </c>
      <c r="F53" s="21">
        <v>44742</v>
      </c>
      <c r="G53" s="23">
        <v>4500</v>
      </c>
      <c r="H53" s="21">
        <v>44772</v>
      </c>
      <c r="I53" s="23">
        <v>4500</v>
      </c>
      <c r="J53" s="23">
        <v>0</v>
      </c>
      <c r="K53" s="22" t="s">
        <v>114</v>
      </c>
    </row>
    <row r="54" spans="2:11" x14ac:dyDescent="0.3">
      <c r="B54" s="17" t="s">
        <v>79</v>
      </c>
      <c r="C54" s="18" t="s">
        <v>105</v>
      </c>
      <c r="D54" s="19">
        <v>230</v>
      </c>
      <c r="E54" s="20" t="s">
        <v>107</v>
      </c>
      <c r="F54" s="21">
        <v>44742</v>
      </c>
      <c r="G54" s="23">
        <v>4500</v>
      </c>
      <c r="H54" s="21">
        <v>44772</v>
      </c>
      <c r="I54" s="23">
        <v>4500</v>
      </c>
      <c r="J54" s="23">
        <v>0</v>
      </c>
      <c r="K54" s="22" t="s">
        <v>114</v>
      </c>
    </row>
    <row r="55" spans="2:11" ht="31.5" x14ac:dyDescent="0.3">
      <c r="B55" s="17" t="s">
        <v>108</v>
      </c>
      <c r="C55" s="18" t="s">
        <v>109</v>
      </c>
      <c r="D55" s="19">
        <v>24</v>
      </c>
      <c r="E55" s="20" t="s">
        <v>110</v>
      </c>
      <c r="F55" s="21">
        <v>44742</v>
      </c>
      <c r="G55" s="23">
        <v>226783.2</v>
      </c>
      <c r="H55" s="21">
        <v>44772</v>
      </c>
      <c r="I55" s="23"/>
      <c r="J55" s="23">
        <v>226783.2</v>
      </c>
      <c r="K55" s="22" t="s">
        <v>115</v>
      </c>
    </row>
    <row r="56" spans="2:11" ht="31.5" x14ac:dyDescent="0.3">
      <c r="B56" s="17" t="s">
        <v>111</v>
      </c>
      <c r="C56" s="18" t="s">
        <v>112</v>
      </c>
      <c r="D56" s="19">
        <v>59</v>
      </c>
      <c r="E56" s="20" t="s">
        <v>113</v>
      </c>
      <c r="F56" s="21">
        <v>44742</v>
      </c>
      <c r="G56" s="23">
        <v>135000</v>
      </c>
      <c r="H56" s="21">
        <v>44772</v>
      </c>
      <c r="I56" s="23"/>
      <c r="J56" s="23">
        <v>135000</v>
      </c>
      <c r="K56" s="22" t="s">
        <v>115</v>
      </c>
    </row>
    <row r="57" spans="2:11" ht="47.25" x14ac:dyDescent="0.3">
      <c r="B57" s="17" t="s">
        <v>132</v>
      </c>
      <c r="C57" s="18" t="s">
        <v>133</v>
      </c>
      <c r="D57" s="19">
        <v>342</v>
      </c>
      <c r="E57" s="20" t="s">
        <v>131</v>
      </c>
      <c r="F57" s="21">
        <v>44753</v>
      </c>
      <c r="G57" s="23">
        <v>44929.56</v>
      </c>
      <c r="H57" s="21">
        <v>44784</v>
      </c>
      <c r="I57" s="23"/>
      <c r="J57" s="23">
        <v>44929.56</v>
      </c>
      <c r="K57" s="22" t="s">
        <v>115</v>
      </c>
    </row>
    <row r="58" spans="2:11" ht="31.5" x14ac:dyDescent="0.3">
      <c r="B58" s="17" t="s">
        <v>108</v>
      </c>
      <c r="C58" s="18" t="s">
        <v>137</v>
      </c>
      <c r="D58" s="19" t="s">
        <v>138</v>
      </c>
      <c r="E58" s="20" t="s">
        <v>139</v>
      </c>
      <c r="F58" s="21">
        <v>44834</v>
      </c>
      <c r="G58" s="23">
        <v>226783.2</v>
      </c>
      <c r="H58" s="21">
        <v>44864</v>
      </c>
      <c r="I58" s="23"/>
      <c r="J58" s="23">
        <v>226783.2</v>
      </c>
      <c r="K58" s="22" t="s">
        <v>115</v>
      </c>
    </row>
    <row r="59" spans="2:11" ht="31.5" x14ac:dyDescent="0.3">
      <c r="B59" s="17" t="s">
        <v>108</v>
      </c>
      <c r="C59" s="18" t="s">
        <v>140</v>
      </c>
      <c r="D59" s="19" t="s">
        <v>141</v>
      </c>
      <c r="E59" s="20" t="s">
        <v>142</v>
      </c>
      <c r="F59" s="21">
        <v>44834</v>
      </c>
      <c r="G59" s="23">
        <v>226783.2</v>
      </c>
      <c r="H59" s="21">
        <v>44864</v>
      </c>
      <c r="I59" s="23"/>
      <c r="J59" s="23">
        <v>226783.2</v>
      </c>
      <c r="K59" s="22" t="s">
        <v>115</v>
      </c>
    </row>
    <row r="60" spans="2:11" ht="31.5" x14ac:dyDescent="0.3">
      <c r="B60" s="17" t="s">
        <v>143</v>
      </c>
      <c r="C60" s="18" t="s">
        <v>144</v>
      </c>
      <c r="D60" s="19">
        <v>40</v>
      </c>
      <c r="E60" s="20" t="s">
        <v>145</v>
      </c>
      <c r="F60" s="21">
        <v>44834</v>
      </c>
      <c r="G60" s="23">
        <v>29500</v>
      </c>
      <c r="H60" s="21">
        <v>44864</v>
      </c>
      <c r="I60" s="23"/>
      <c r="J60" s="23">
        <v>29500</v>
      </c>
      <c r="K60" s="22" t="s">
        <v>115</v>
      </c>
    </row>
    <row r="61" spans="2:11" ht="31.5" x14ac:dyDescent="0.3">
      <c r="B61" s="17" t="s">
        <v>79</v>
      </c>
      <c r="C61" s="18" t="s">
        <v>146</v>
      </c>
      <c r="D61" s="19">
        <v>227</v>
      </c>
      <c r="E61" s="20" t="s">
        <v>102</v>
      </c>
      <c r="F61" s="21">
        <v>44834</v>
      </c>
      <c r="G61" s="23">
        <v>1000</v>
      </c>
      <c r="H61" s="21">
        <v>44864</v>
      </c>
      <c r="I61" s="23"/>
      <c r="J61" s="23">
        <v>1000</v>
      </c>
      <c r="K61" s="22" t="s">
        <v>115</v>
      </c>
    </row>
    <row r="62" spans="2:11" ht="31.5" x14ac:dyDescent="0.3">
      <c r="B62" s="17" t="s">
        <v>79</v>
      </c>
      <c r="C62" s="18" t="s">
        <v>146</v>
      </c>
      <c r="D62" s="19">
        <v>233</v>
      </c>
      <c r="E62" s="20" t="s">
        <v>147</v>
      </c>
      <c r="F62" s="21">
        <v>44834</v>
      </c>
      <c r="G62" s="23">
        <v>4500</v>
      </c>
      <c r="H62" s="21">
        <v>44864</v>
      </c>
      <c r="I62" s="23">
        <v>4500</v>
      </c>
      <c r="J62" s="23">
        <v>0</v>
      </c>
      <c r="K62" s="22" t="s">
        <v>114</v>
      </c>
    </row>
    <row r="63" spans="2:11" ht="47.25" x14ac:dyDescent="0.3">
      <c r="B63" s="17" t="s">
        <v>152</v>
      </c>
      <c r="C63" s="18" t="s">
        <v>153</v>
      </c>
      <c r="D63" s="19">
        <v>221</v>
      </c>
      <c r="E63" s="20" t="s">
        <v>90</v>
      </c>
      <c r="F63" s="21">
        <v>44895</v>
      </c>
      <c r="G63" s="23">
        <v>31346.7</v>
      </c>
      <c r="H63" s="21">
        <v>44925</v>
      </c>
      <c r="I63" s="23"/>
      <c r="J63" s="23">
        <v>31346.7</v>
      </c>
      <c r="K63" s="22" t="s">
        <v>115</v>
      </c>
    </row>
    <row r="64" spans="2:11" ht="31.5" x14ac:dyDescent="0.3">
      <c r="B64" s="17" t="s">
        <v>156</v>
      </c>
      <c r="C64" s="18" t="s">
        <v>157</v>
      </c>
      <c r="D64" s="19">
        <v>47</v>
      </c>
      <c r="E64" s="20" t="s">
        <v>158</v>
      </c>
      <c r="F64" s="21">
        <v>44910</v>
      </c>
      <c r="G64" s="23">
        <v>163371</v>
      </c>
      <c r="H64" s="21">
        <v>44941</v>
      </c>
      <c r="I64" s="23">
        <v>163371</v>
      </c>
      <c r="J64" s="23">
        <v>0</v>
      </c>
      <c r="K64" s="22" t="s">
        <v>114</v>
      </c>
    </row>
    <row r="65" spans="2:11" ht="31.5" x14ac:dyDescent="0.3">
      <c r="B65" s="17" t="s">
        <v>159</v>
      </c>
      <c r="C65" s="18" t="s">
        <v>160</v>
      </c>
      <c r="D65" s="19">
        <v>241</v>
      </c>
      <c r="E65" s="20" t="s">
        <v>161</v>
      </c>
      <c r="F65" s="21">
        <v>44925</v>
      </c>
      <c r="G65" s="23">
        <v>9000</v>
      </c>
      <c r="H65" s="21">
        <v>44956</v>
      </c>
      <c r="I65" s="23">
        <v>9000</v>
      </c>
      <c r="J65" s="23">
        <v>0</v>
      </c>
      <c r="K65" s="22" t="s">
        <v>114</v>
      </c>
    </row>
    <row r="66" spans="2:11" ht="31.5" x14ac:dyDescent="0.3">
      <c r="B66" s="17" t="s">
        <v>159</v>
      </c>
      <c r="C66" s="18" t="s">
        <v>162</v>
      </c>
      <c r="D66" s="19">
        <v>242</v>
      </c>
      <c r="E66" s="20" t="s">
        <v>163</v>
      </c>
      <c r="F66" s="21">
        <v>44925</v>
      </c>
      <c r="G66" s="23">
        <v>17000</v>
      </c>
      <c r="H66" s="21">
        <v>44956</v>
      </c>
      <c r="I66" s="23"/>
      <c r="J66" s="23">
        <v>17000</v>
      </c>
      <c r="K66" s="22" t="s">
        <v>115</v>
      </c>
    </row>
    <row r="67" spans="2:11" ht="31.5" x14ac:dyDescent="0.3">
      <c r="B67" s="17" t="s">
        <v>159</v>
      </c>
      <c r="C67" s="18" t="s">
        <v>164</v>
      </c>
      <c r="D67" s="19">
        <v>243</v>
      </c>
      <c r="E67" s="20" t="s">
        <v>165</v>
      </c>
      <c r="F67" s="21">
        <v>44925</v>
      </c>
      <c r="G67" s="23">
        <v>3500</v>
      </c>
      <c r="H67" s="21">
        <v>44956</v>
      </c>
      <c r="I67" s="23">
        <v>3500</v>
      </c>
      <c r="J67" s="23">
        <v>0</v>
      </c>
      <c r="K67" s="22" t="s">
        <v>114</v>
      </c>
    </row>
    <row r="68" spans="2:11" ht="31.5" x14ac:dyDescent="0.3">
      <c r="B68" s="17" t="s">
        <v>159</v>
      </c>
      <c r="C68" s="18" t="s">
        <v>166</v>
      </c>
      <c r="D68" s="19">
        <v>244</v>
      </c>
      <c r="E68" s="20" t="s">
        <v>167</v>
      </c>
      <c r="F68" s="21">
        <v>44925</v>
      </c>
      <c r="G68" s="23">
        <v>7000</v>
      </c>
      <c r="H68" s="21">
        <v>44956</v>
      </c>
      <c r="I68" s="23"/>
      <c r="J68" s="23">
        <v>7000</v>
      </c>
      <c r="K68" s="22" t="s">
        <v>115</v>
      </c>
    </row>
    <row r="69" spans="2:11" ht="31.5" x14ac:dyDescent="0.3">
      <c r="B69" s="17" t="s">
        <v>159</v>
      </c>
      <c r="C69" s="18" t="s">
        <v>168</v>
      </c>
      <c r="D69" s="19">
        <v>245</v>
      </c>
      <c r="E69" s="20" t="s">
        <v>169</v>
      </c>
      <c r="F69" s="21">
        <v>44925</v>
      </c>
      <c r="G69" s="23">
        <v>6000</v>
      </c>
      <c r="H69" s="21">
        <v>44956</v>
      </c>
      <c r="I69" s="23"/>
      <c r="J69" s="23">
        <v>6000</v>
      </c>
      <c r="K69" s="22" t="s">
        <v>115</v>
      </c>
    </row>
    <row r="70" spans="2:11" ht="31.5" x14ac:dyDescent="0.3">
      <c r="B70" s="17" t="s">
        <v>159</v>
      </c>
      <c r="C70" s="18" t="s">
        <v>170</v>
      </c>
      <c r="D70" s="19">
        <v>250</v>
      </c>
      <c r="E70" s="20" t="s">
        <v>148</v>
      </c>
      <c r="F70" s="21">
        <v>44925</v>
      </c>
      <c r="G70" s="23">
        <v>17700</v>
      </c>
      <c r="H70" s="21">
        <v>44956</v>
      </c>
      <c r="I70" s="23"/>
      <c r="J70" s="23">
        <v>17700</v>
      </c>
      <c r="K70" s="22" t="s">
        <v>115</v>
      </c>
    </row>
    <row r="71" spans="2:11" ht="31.5" x14ac:dyDescent="0.3">
      <c r="B71" s="17" t="s">
        <v>143</v>
      </c>
      <c r="C71" s="18" t="s">
        <v>171</v>
      </c>
      <c r="D71" s="19">
        <v>44</v>
      </c>
      <c r="E71" s="20" t="s">
        <v>172</v>
      </c>
      <c r="F71" s="21">
        <v>44925</v>
      </c>
      <c r="G71" s="23">
        <v>35400</v>
      </c>
      <c r="H71" s="21">
        <v>44956</v>
      </c>
      <c r="I71" s="23"/>
      <c r="J71" s="23">
        <v>35400</v>
      </c>
      <c r="K71" s="22" t="s">
        <v>115</v>
      </c>
    </row>
    <row r="72" spans="2:11" ht="31.5" x14ac:dyDescent="0.3">
      <c r="B72" s="17" t="s">
        <v>143</v>
      </c>
      <c r="C72" s="18" t="s">
        <v>173</v>
      </c>
      <c r="D72" s="19">
        <v>45</v>
      </c>
      <c r="E72" s="20" t="s">
        <v>149</v>
      </c>
      <c r="F72" s="21">
        <v>44925</v>
      </c>
      <c r="G72" s="23">
        <v>35400</v>
      </c>
      <c r="H72" s="21">
        <v>44956</v>
      </c>
      <c r="I72" s="23"/>
      <c r="J72" s="23">
        <v>35400</v>
      </c>
      <c r="K72" s="22" t="s">
        <v>115</v>
      </c>
    </row>
    <row r="73" spans="2:11" ht="63" x14ac:dyDescent="0.3">
      <c r="B73" s="17" t="s">
        <v>16</v>
      </c>
      <c r="C73" s="18" t="s">
        <v>174</v>
      </c>
      <c r="D73" s="19">
        <v>758</v>
      </c>
      <c r="E73" s="20" t="s">
        <v>175</v>
      </c>
      <c r="F73" s="21">
        <v>44925</v>
      </c>
      <c r="G73" s="23">
        <v>6514</v>
      </c>
      <c r="H73" s="21">
        <v>44956</v>
      </c>
      <c r="I73" s="23">
        <v>6514</v>
      </c>
      <c r="J73" s="23">
        <v>0</v>
      </c>
      <c r="K73" s="22" t="s">
        <v>114</v>
      </c>
    </row>
    <row r="74" spans="2:11" ht="31.5" x14ac:dyDescent="0.3">
      <c r="B74" s="17" t="s">
        <v>178</v>
      </c>
      <c r="C74" s="18" t="s">
        <v>179</v>
      </c>
      <c r="D74" s="19">
        <v>2759</v>
      </c>
      <c r="E74" s="20" t="s">
        <v>180</v>
      </c>
      <c r="F74" s="21">
        <v>44925</v>
      </c>
      <c r="G74" s="23">
        <v>135759</v>
      </c>
      <c r="H74" s="21">
        <v>44956</v>
      </c>
      <c r="I74" s="23"/>
      <c r="J74" s="23">
        <v>135759</v>
      </c>
      <c r="K74" s="22" t="s">
        <v>115</v>
      </c>
    </row>
    <row r="75" spans="2:11" ht="31.5" x14ac:dyDescent="0.3">
      <c r="B75" s="17" t="s">
        <v>150</v>
      </c>
      <c r="C75" s="18" t="s">
        <v>181</v>
      </c>
      <c r="D75" s="19">
        <v>2201</v>
      </c>
      <c r="E75" s="20" t="s">
        <v>182</v>
      </c>
      <c r="F75" s="21">
        <v>44925</v>
      </c>
      <c r="G75" s="23">
        <v>430540.11</v>
      </c>
      <c r="H75" s="21">
        <v>44956</v>
      </c>
      <c r="I75" s="23">
        <v>430540.11</v>
      </c>
      <c r="J75" s="23">
        <v>0</v>
      </c>
      <c r="K75" s="22" t="s">
        <v>114</v>
      </c>
    </row>
    <row r="76" spans="2:11" ht="31.5" x14ac:dyDescent="0.3">
      <c r="B76" s="17" t="s">
        <v>135</v>
      </c>
      <c r="C76" s="18" t="s">
        <v>183</v>
      </c>
      <c r="D76" s="19">
        <v>8806</v>
      </c>
      <c r="E76" s="20" t="s">
        <v>184</v>
      </c>
      <c r="F76" s="21">
        <v>44925</v>
      </c>
      <c r="G76" s="23">
        <v>23742.560000000001</v>
      </c>
      <c r="H76" s="21">
        <v>44956</v>
      </c>
      <c r="I76" s="23">
        <v>23742.560000000001</v>
      </c>
      <c r="J76" s="23">
        <v>0</v>
      </c>
      <c r="K76" s="22" t="s">
        <v>114</v>
      </c>
    </row>
    <row r="77" spans="2:11" ht="31.5" x14ac:dyDescent="0.3">
      <c r="B77" s="17" t="s">
        <v>155</v>
      </c>
      <c r="C77" s="18" t="s">
        <v>185</v>
      </c>
      <c r="D77" s="19">
        <v>1498</v>
      </c>
      <c r="E77" s="20" t="s">
        <v>186</v>
      </c>
      <c r="F77" s="21">
        <v>44925</v>
      </c>
      <c r="G77" s="23">
        <v>8047.01</v>
      </c>
      <c r="H77" s="21">
        <v>44956</v>
      </c>
      <c r="I77" s="23">
        <v>8047.01</v>
      </c>
      <c r="J77" s="23">
        <v>0</v>
      </c>
      <c r="K77" s="22" t="s">
        <v>114</v>
      </c>
    </row>
    <row r="78" spans="2:11" ht="31.5" x14ac:dyDescent="0.3">
      <c r="B78" s="17" t="s">
        <v>187</v>
      </c>
      <c r="C78" s="18" t="s">
        <v>188</v>
      </c>
      <c r="D78" s="19">
        <v>1222</v>
      </c>
      <c r="E78" s="20" t="s">
        <v>189</v>
      </c>
      <c r="F78" s="21">
        <v>44925</v>
      </c>
      <c r="G78" s="23">
        <v>171377.3</v>
      </c>
      <c r="H78" s="21">
        <v>44956</v>
      </c>
      <c r="I78" s="23"/>
      <c r="J78" s="23">
        <v>171377.3</v>
      </c>
      <c r="K78" s="22" t="s">
        <v>115</v>
      </c>
    </row>
    <row r="79" spans="2:11" ht="31.5" x14ac:dyDescent="0.3">
      <c r="B79" s="17" t="s">
        <v>187</v>
      </c>
      <c r="C79" s="18" t="s">
        <v>188</v>
      </c>
      <c r="D79" s="19">
        <v>1223</v>
      </c>
      <c r="E79" s="20" t="s">
        <v>190</v>
      </c>
      <c r="F79" s="21">
        <v>44925</v>
      </c>
      <c r="G79" s="23">
        <v>217497.60000000001</v>
      </c>
      <c r="H79" s="21">
        <v>44956</v>
      </c>
      <c r="I79" s="23"/>
      <c r="J79" s="23">
        <v>217497.60000000001</v>
      </c>
      <c r="K79" s="22" t="s">
        <v>115</v>
      </c>
    </row>
    <row r="80" spans="2:11" ht="31.5" x14ac:dyDescent="0.3">
      <c r="B80" s="17" t="s">
        <v>187</v>
      </c>
      <c r="C80" s="18" t="s">
        <v>188</v>
      </c>
      <c r="D80" s="19">
        <v>1224</v>
      </c>
      <c r="E80" s="20" t="s">
        <v>191</v>
      </c>
      <c r="F80" s="21">
        <v>44925</v>
      </c>
      <c r="G80" s="23">
        <v>195992.1</v>
      </c>
      <c r="H80" s="21">
        <v>44956</v>
      </c>
      <c r="I80" s="23"/>
      <c r="J80" s="23">
        <v>195992.1</v>
      </c>
      <c r="K80" s="22" t="s">
        <v>115</v>
      </c>
    </row>
    <row r="81" spans="2:11" ht="31.5" x14ac:dyDescent="0.3">
      <c r="B81" s="17" t="s">
        <v>187</v>
      </c>
      <c r="C81" s="18" t="s">
        <v>188</v>
      </c>
      <c r="D81" s="19">
        <v>1225</v>
      </c>
      <c r="E81" s="20" t="s">
        <v>192</v>
      </c>
      <c r="F81" s="21">
        <v>44925</v>
      </c>
      <c r="G81" s="23">
        <v>47113.86</v>
      </c>
      <c r="H81" s="21">
        <v>44956</v>
      </c>
      <c r="I81" s="23"/>
      <c r="J81" s="23">
        <v>47113.86</v>
      </c>
      <c r="K81" s="22" t="s">
        <v>115</v>
      </c>
    </row>
    <row r="82" spans="2:11" ht="31.5" x14ac:dyDescent="0.3">
      <c r="B82" s="17" t="s">
        <v>187</v>
      </c>
      <c r="C82" s="18" t="s">
        <v>188</v>
      </c>
      <c r="D82" s="19">
        <v>1226</v>
      </c>
      <c r="E82" s="20" t="s">
        <v>193</v>
      </c>
      <c r="F82" s="21">
        <v>44925</v>
      </c>
      <c r="G82" s="23">
        <v>234702</v>
      </c>
      <c r="H82" s="21">
        <v>44956</v>
      </c>
      <c r="I82" s="23"/>
      <c r="J82" s="23">
        <v>234702</v>
      </c>
      <c r="K82" s="22" t="s">
        <v>115</v>
      </c>
    </row>
    <row r="83" spans="2:11" ht="31.5" x14ac:dyDescent="0.3">
      <c r="B83" s="17" t="s">
        <v>187</v>
      </c>
      <c r="C83" s="18" t="s">
        <v>188</v>
      </c>
      <c r="D83" s="19">
        <v>1227</v>
      </c>
      <c r="E83" s="20" t="s">
        <v>194</v>
      </c>
      <c r="F83" s="21">
        <v>44925</v>
      </c>
      <c r="G83" s="23">
        <v>50244.4</v>
      </c>
      <c r="H83" s="21">
        <v>44956</v>
      </c>
      <c r="I83" s="23"/>
      <c r="J83" s="23">
        <v>50244.4</v>
      </c>
      <c r="K83" s="22" t="s">
        <v>115</v>
      </c>
    </row>
    <row r="84" spans="2:11" ht="31.5" x14ac:dyDescent="0.3">
      <c r="B84" s="17" t="s">
        <v>187</v>
      </c>
      <c r="C84" s="18" t="s">
        <v>188</v>
      </c>
      <c r="D84" s="19">
        <v>1228</v>
      </c>
      <c r="E84" s="20" t="s">
        <v>195</v>
      </c>
      <c r="F84" s="21">
        <v>44925</v>
      </c>
      <c r="G84" s="23">
        <v>23428.9</v>
      </c>
      <c r="H84" s="21">
        <v>44956</v>
      </c>
      <c r="I84" s="23"/>
      <c r="J84" s="23">
        <v>23428.9</v>
      </c>
      <c r="K84" s="22" t="s">
        <v>115</v>
      </c>
    </row>
    <row r="85" spans="2:11" ht="31.5" x14ac:dyDescent="0.3">
      <c r="B85" s="17" t="s">
        <v>187</v>
      </c>
      <c r="C85" s="18" t="s">
        <v>188</v>
      </c>
      <c r="D85" s="19">
        <v>1229</v>
      </c>
      <c r="E85" s="20" t="s">
        <v>196</v>
      </c>
      <c r="F85" s="21">
        <v>44925</v>
      </c>
      <c r="G85" s="23">
        <v>46804.7</v>
      </c>
      <c r="H85" s="21">
        <v>44956</v>
      </c>
      <c r="I85" s="23"/>
      <c r="J85" s="23">
        <v>46804.7</v>
      </c>
      <c r="K85" s="22" t="s">
        <v>115</v>
      </c>
    </row>
    <row r="86" spans="2:11" ht="31.5" x14ac:dyDescent="0.3">
      <c r="B86" s="17" t="s">
        <v>187</v>
      </c>
      <c r="C86" s="18" t="s">
        <v>188</v>
      </c>
      <c r="D86" s="19">
        <v>1230</v>
      </c>
      <c r="E86" s="20" t="s">
        <v>197</v>
      </c>
      <c r="F86" s="21">
        <v>44925</v>
      </c>
      <c r="G86" s="23">
        <v>54103</v>
      </c>
      <c r="H86" s="21">
        <v>44956</v>
      </c>
      <c r="I86" s="23"/>
      <c r="J86" s="23">
        <v>54103</v>
      </c>
      <c r="K86" s="22" t="s">
        <v>115</v>
      </c>
    </row>
    <row r="87" spans="2:11" ht="31.5" x14ac:dyDescent="0.3">
      <c r="B87" s="17" t="s">
        <v>151</v>
      </c>
      <c r="C87" s="18" t="s">
        <v>201</v>
      </c>
      <c r="D87" s="19">
        <v>7726</v>
      </c>
      <c r="E87" s="20" t="s">
        <v>202</v>
      </c>
      <c r="F87" s="21">
        <v>44957</v>
      </c>
      <c r="G87" s="23">
        <v>101789.53</v>
      </c>
      <c r="H87" s="21">
        <v>44985</v>
      </c>
      <c r="I87" s="23">
        <v>101789.53</v>
      </c>
      <c r="J87" s="23">
        <v>0</v>
      </c>
      <c r="K87" s="22" t="s">
        <v>114</v>
      </c>
    </row>
    <row r="88" spans="2:11" ht="31.5" x14ac:dyDescent="0.3">
      <c r="B88" s="17" t="s">
        <v>203</v>
      </c>
      <c r="C88" s="18" t="s">
        <v>204</v>
      </c>
      <c r="D88" s="19">
        <v>1165</v>
      </c>
      <c r="E88" s="20" t="s">
        <v>205</v>
      </c>
      <c r="F88" s="21">
        <v>44957</v>
      </c>
      <c r="G88" s="23">
        <v>249257.3</v>
      </c>
      <c r="H88" s="21">
        <v>44985</v>
      </c>
      <c r="I88" s="23"/>
      <c r="J88" s="23">
        <v>249257.3</v>
      </c>
      <c r="K88" s="22" t="s">
        <v>115</v>
      </c>
    </row>
    <row r="89" spans="2:11" ht="31.5" x14ac:dyDescent="0.3">
      <c r="B89" s="17" t="s">
        <v>177</v>
      </c>
      <c r="C89" s="18" t="s">
        <v>206</v>
      </c>
      <c r="D89" s="19">
        <v>2385</v>
      </c>
      <c r="E89" s="20" t="s">
        <v>207</v>
      </c>
      <c r="F89" s="21">
        <v>44957</v>
      </c>
      <c r="G89" s="23">
        <v>9100.89</v>
      </c>
      <c r="H89" s="21">
        <v>44985</v>
      </c>
      <c r="I89" s="23">
        <v>9100.89</v>
      </c>
      <c r="J89" s="23">
        <v>0</v>
      </c>
      <c r="K89" s="22" t="s">
        <v>114</v>
      </c>
    </row>
    <row r="90" spans="2:11" ht="31.5" x14ac:dyDescent="0.3">
      <c r="B90" s="17" t="s">
        <v>203</v>
      </c>
      <c r="C90" s="18" t="s">
        <v>208</v>
      </c>
      <c r="D90" s="19">
        <v>1166</v>
      </c>
      <c r="E90" s="20" t="s">
        <v>209</v>
      </c>
      <c r="F90" s="21">
        <v>44957</v>
      </c>
      <c r="G90" s="23">
        <v>399396.02</v>
      </c>
      <c r="H90" s="21">
        <v>44985</v>
      </c>
      <c r="I90" s="23"/>
      <c r="J90" s="23">
        <v>399396.02</v>
      </c>
      <c r="K90" s="22" t="s">
        <v>115</v>
      </c>
    </row>
    <row r="91" spans="2:11" ht="31.5" x14ac:dyDescent="0.3">
      <c r="B91" s="17" t="s">
        <v>37</v>
      </c>
      <c r="C91" s="18" t="s">
        <v>181</v>
      </c>
      <c r="D91" s="19">
        <v>3198</v>
      </c>
      <c r="E91" s="20" t="s">
        <v>210</v>
      </c>
      <c r="F91" s="21">
        <v>44957</v>
      </c>
      <c r="G91" s="23">
        <v>310449.56</v>
      </c>
      <c r="H91" s="21">
        <v>44985</v>
      </c>
      <c r="I91" s="23">
        <v>310449.56</v>
      </c>
      <c r="J91" s="23">
        <v>0</v>
      </c>
      <c r="K91" s="22" t="s">
        <v>114</v>
      </c>
    </row>
    <row r="92" spans="2:11" ht="31.5" x14ac:dyDescent="0.3">
      <c r="B92" s="17" t="s">
        <v>35</v>
      </c>
      <c r="C92" s="18" t="s">
        <v>181</v>
      </c>
      <c r="D92" s="19">
        <v>5939</v>
      </c>
      <c r="E92" s="20" t="s">
        <v>211</v>
      </c>
      <c r="F92" s="21">
        <v>44957</v>
      </c>
      <c r="G92" s="23">
        <v>449580</v>
      </c>
      <c r="H92" s="21">
        <v>44985</v>
      </c>
      <c r="I92" s="23">
        <v>449580</v>
      </c>
      <c r="J92" s="23">
        <v>0</v>
      </c>
      <c r="K92" s="22" t="s">
        <v>114</v>
      </c>
    </row>
    <row r="93" spans="2:11" ht="47.25" x14ac:dyDescent="0.3">
      <c r="B93" s="17" t="s">
        <v>176</v>
      </c>
      <c r="C93" s="18" t="s">
        <v>212</v>
      </c>
      <c r="D93" s="19">
        <v>25</v>
      </c>
      <c r="E93" s="20" t="s">
        <v>297</v>
      </c>
      <c r="F93" s="21">
        <v>44957</v>
      </c>
      <c r="G93" s="23">
        <v>247800</v>
      </c>
      <c r="H93" s="21">
        <v>44985</v>
      </c>
      <c r="I93" s="23">
        <v>247800</v>
      </c>
      <c r="J93" s="23">
        <v>0</v>
      </c>
      <c r="K93" s="22" t="s">
        <v>114</v>
      </c>
    </row>
    <row r="94" spans="2:11" ht="31.5" x14ac:dyDescent="0.3">
      <c r="B94" s="17" t="s">
        <v>213</v>
      </c>
      <c r="C94" s="18" t="s">
        <v>214</v>
      </c>
      <c r="D94" s="19">
        <v>1485</v>
      </c>
      <c r="E94" s="20" t="s">
        <v>298</v>
      </c>
      <c r="F94" s="21">
        <v>44957</v>
      </c>
      <c r="G94" s="23">
        <v>929948</v>
      </c>
      <c r="H94" s="21">
        <v>44985</v>
      </c>
      <c r="I94" s="23"/>
      <c r="J94" s="23">
        <v>929948</v>
      </c>
      <c r="K94" s="22" t="s">
        <v>115</v>
      </c>
    </row>
    <row r="95" spans="2:11" ht="47.25" x14ac:dyDescent="0.3">
      <c r="B95" s="17" t="s">
        <v>213</v>
      </c>
      <c r="C95" s="18" t="s">
        <v>215</v>
      </c>
      <c r="D95" s="19">
        <v>1486</v>
      </c>
      <c r="E95" s="20" t="s">
        <v>299</v>
      </c>
      <c r="F95" s="21">
        <v>44957</v>
      </c>
      <c r="G95" s="23">
        <v>299602</v>
      </c>
      <c r="H95" s="21">
        <v>44985</v>
      </c>
      <c r="I95" s="23"/>
      <c r="J95" s="23">
        <v>299602</v>
      </c>
      <c r="K95" s="22" t="s">
        <v>115</v>
      </c>
    </row>
    <row r="96" spans="2:11" ht="47.25" x14ac:dyDescent="0.3">
      <c r="B96" s="17" t="s">
        <v>16</v>
      </c>
      <c r="C96" s="18" t="s">
        <v>216</v>
      </c>
      <c r="D96" s="19">
        <v>762</v>
      </c>
      <c r="E96" s="20" t="s">
        <v>217</v>
      </c>
      <c r="F96" s="21">
        <v>44957</v>
      </c>
      <c r="G96" s="23">
        <v>13457</v>
      </c>
      <c r="H96" s="21">
        <v>44985</v>
      </c>
      <c r="I96" s="23">
        <v>13457</v>
      </c>
      <c r="J96" s="23">
        <v>0</v>
      </c>
      <c r="K96" s="22" t="s">
        <v>114</v>
      </c>
    </row>
    <row r="97" spans="2:11" ht="31.5" x14ac:dyDescent="0.3">
      <c r="B97" s="17" t="s">
        <v>218</v>
      </c>
      <c r="C97" s="18" t="s">
        <v>181</v>
      </c>
      <c r="D97" s="19">
        <v>4510</v>
      </c>
      <c r="E97" s="20" t="s">
        <v>219</v>
      </c>
      <c r="F97" s="21">
        <v>44957</v>
      </c>
      <c r="G97" s="23">
        <v>386745</v>
      </c>
      <c r="H97" s="21">
        <v>44985</v>
      </c>
      <c r="I97" s="23">
        <v>386745</v>
      </c>
      <c r="J97" s="23">
        <v>0</v>
      </c>
      <c r="K97" s="22" t="s">
        <v>114</v>
      </c>
    </row>
    <row r="98" spans="2:11" ht="31.5" x14ac:dyDescent="0.3">
      <c r="B98" s="17" t="s">
        <v>152</v>
      </c>
      <c r="C98" s="18" t="s">
        <v>220</v>
      </c>
      <c r="D98" s="19">
        <v>234</v>
      </c>
      <c r="E98" s="20" t="s">
        <v>221</v>
      </c>
      <c r="F98" s="21">
        <v>44957</v>
      </c>
      <c r="G98" s="23">
        <v>31346.7</v>
      </c>
      <c r="H98" s="21">
        <v>44985</v>
      </c>
      <c r="I98" s="23"/>
      <c r="J98" s="23">
        <v>31346.7</v>
      </c>
      <c r="K98" s="22" t="s">
        <v>115</v>
      </c>
    </row>
    <row r="99" spans="2:11" ht="47.25" x14ac:dyDescent="0.3">
      <c r="B99" s="17" t="s">
        <v>16</v>
      </c>
      <c r="C99" s="18" t="s">
        <v>222</v>
      </c>
      <c r="D99" s="19">
        <v>788</v>
      </c>
      <c r="E99" s="20" t="s">
        <v>223</v>
      </c>
      <c r="F99" s="21">
        <v>44957</v>
      </c>
      <c r="G99" s="23">
        <v>3977</v>
      </c>
      <c r="H99" s="21">
        <v>44985</v>
      </c>
      <c r="I99" s="23">
        <v>3977</v>
      </c>
      <c r="J99" s="23">
        <v>0</v>
      </c>
      <c r="K99" s="22" t="s">
        <v>114</v>
      </c>
    </row>
    <row r="100" spans="2:11" ht="47.25" x14ac:dyDescent="0.3">
      <c r="B100" s="17" t="s">
        <v>16</v>
      </c>
      <c r="C100" s="18" t="s">
        <v>224</v>
      </c>
      <c r="D100" s="19">
        <v>764</v>
      </c>
      <c r="E100" s="20" t="s">
        <v>225</v>
      </c>
      <c r="F100" s="21">
        <v>44957</v>
      </c>
      <c r="G100" s="23">
        <v>4916</v>
      </c>
      <c r="H100" s="21">
        <v>44985</v>
      </c>
      <c r="I100" s="23">
        <v>4916</v>
      </c>
      <c r="J100" s="23">
        <v>0</v>
      </c>
      <c r="K100" s="22" t="s">
        <v>114</v>
      </c>
    </row>
    <row r="101" spans="2:11" ht="47.25" x14ac:dyDescent="0.3">
      <c r="B101" s="17" t="s">
        <v>16</v>
      </c>
      <c r="C101" s="18" t="s">
        <v>226</v>
      </c>
      <c r="D101" s="19">
        <v>786</v>
      </c>
      <c r="E101" s="20" t="s">
        <v>227</v>
      </c>
      <c r="F101" s="21">
        <v>44957</v>
      </c>
      <c r="G101" s="23">
        <v>1422</v>
      </c>
      <c r="H101" s="21">
        <v>44985</v>
      </c>
      <c r="I101" s="23">
        <v>1422</v>
      </c>
      <c r="J101" s="23">
        <v>0</v>
      </c>
      <c r="K101" s="22" t="s">
        <v>114</v>
      </c>
    </row>
    <row r="102" spans="2:11" ht="31.5" x14ac:dyDescent="0.3">
      <c r="B102" s="17" t="s">
        <v>228</v>
      </c>
      <c r="C102" s="18" t="s">
        <v>201</v>
      </c>
      <c r="D102" s="19">
        <v>26654</v>
      </c>
      <c r="E102" s="20" t="s">
        <v>229</v>
      </c>
      <c r="F102" s="21">
        <v>44957</v>
      </c>
      <c r="G102" s="23">
        <v>33204</v>
      </c>
      <c r="H102" s="21">
        <v>44985</v>
      </c>
      <c r="I102" s="23">
        <v>33204</v>
      </c>
      <c r="J102" s="23">
        <v>0</v>
      </c>
      <c r="K102" s="22" t="s">
        <v>114</v>
      </c>
    </row>
    <row r="103" spans="2:11" ht="63" x14ac:dyDescent="0.3">
      <c r="B103" s="17" t="s">
        <v>16</v>
      </c>
      <c r="C103" s="18" t="s">
        <v>230</v>
      </c>
      <c r="D103" s="19">
        <v>756</v>
      </c>
      <c r="E103" s="20" t="s">
        <v>231</v>
      </c>
      <c r="F103" s="21">
        <v>44971</v>
      </c>
      <c r="G103" s="23">
        <v>2388</v>
      </c>
      <c r="H103" s="21">
        <v>44999</v>
      </c>
      <c r="I103" s="23">
        <v>2388</v>
      </c>
      <c r="J103" s="23">
        <v>0</v>
      </c>
      <c r="K103" s="22" t="s">
        <v>114</v>
      </c>
    </row>
    <row r="104" spans="2:11" ht="31.5" x14ac:dyDescent="0.3">
      <c r="B104" s="17" t="s">
        <v>232</v>
      </c>
      <c r="C104" s="18" t="s">
        <v>181</v>
      </c>
      <c r="D104" s="19">
        <v>7945</v>
      </c>
      <c r="E104" s="20" t="s">
        <v>233</v>
      </c>
      <c r="F104" s="21">
        <v>44971</v>
      </c>
      <c r="G104" s="23">
        <v>476796.95</v>
      </c>
      <c r="H104" s="21">
        <v>44999</v>
      </c>
      <c r="I104" s="23">
        <v>476796.95</v>
      </c>
      <c r="J104" s="23">
        <v>0</v>
      </c>
      <c r="K104" s="22" t="s">
        <v>114</v>
      </c>
    </row>
    <row r="105" spans="2:11" ht="47.25" x14ac:dyDescent="0.3">
      <c r="B105" s="17" t="s">
        <v>154</v>
      </c>
      <c r="C105" s="18" t="s">
        <v>234</v>
      </c>
      <c r="D105" s="19">
        <v>3414</v>
      </c>
      <c r="E105" s="20" t="s">
        <v>235</v>
      </c>
      <c r="F105" s="21">
        <v>44973</v>
      </c>
      <c r="G105" s="23">
        <v>1308.07</v>
      </c>
      <c r="H105" s="21">
        <v>45001</v>
      </c>
      <c r="I105" s="23">
        <v>1308.07</v>
      </c>
      <c r="J105" s="23">
        <v>0</v>
      </c>
      <c r="K105" s="22" t="s">
        <v>114</v>
      </c>
    </row>
    <row r="106" spans="2:11" ht="47.25" x14ac:dyDescent="0.3">
      <c r="B106" s="17" t="s">
        <v>236</v>
      </c>
      <c r="C106" s="18" t="s">
        <v>237</v>
      </c>
      <c r="D106" s="19">
        <v>2385</v>
      </c>
      <c r="E106" s="20" t="s">
        <v>238</v>
      </c>
      <c r="F106" s="21">
        <v>44973</v>
      </c>
      <c r="G106" s="23">
        <v>38641</v>
      </c>
      <c r="H106" s="21">
        <v>45001</v>
      </c>
      <c r="I106" s="23">
        <v>38641</v>
      </c>
      <c r="J106" s="23">
        <v>0</v>
      </c>
      <c r="K106" s="22" t="s">
        <v>114</v>
      </c>
    </row>
    <row r="107" spans="2:11" ht="47.25" x14ac:dyDescent="0.3">
      <c r="B107" s="17" t="s">
        <v>239</v>
      </c>
      <c r="C107" s="18" t="s">
        <v>240</v>
      </c>
      <c r="D107" s="19">
        <v>10936</v>
      </c>
      <c r="E107" s="20" t="s">
        <v>241</v>
      </c>
      <c r="F107" s="21">
        <v>44965</v>
      </c>
      <c r="G107" s="23">
        <v>224489.60000000001</v>
      </c>
      <c r="H107" s="21">
        <v>44993</v>
      </c>
      <c r="I107" s="23">
        <v>224489.60000000001</v>
      </c>
      <c r="J107" s="23">
        <v>0</v>
      </c>
      <c r="K107" s="22" t="s">
        <v>114</v>
      </c>
    </row>
    <row r="108" spans="2:11" ht="31.5" x14ac:dyDescent="0.3">
      <c r="B108" s="17" t="s">
        <v>236</v>
      </c>
      <c r="C108" s="18" t="s">
        <v>242</v>
      </c>
      <c r="D108" s="19">
        <v>2400</v>
      </c>
      <c r="E108" s="20" t="s">
        <v>243</v>
      </c>
      <c r="F108" s="21">
        <v>44972</v>
      </c>
      <c r="G108" s="23">
        <v>13560</v>
      </c>
      <c r="H108" s="21">
        <v>45000</v>
      </c>
      <c r="I108" s="23">
        <v>13560</v>
      </c>
      <c r="J108" s="23">
        <v>0</v>
      </c>
      <c r="K108" s="22" t="s">
        <v>114</v>
      </c>
    </row>
    <row r="109" spans="2:11" ht="31.5" x14ac:dyDescent="0.3">
      <c r="B109" s="17" t="s">
        <v>39</v>
      </c>
      <c r="C109" s="18" t="s">
        <v>244</v>
      </c>
      <c r="D109" s="19">
        <v>149</v>
      </c>
      <c r="E109" s="20" t="s">
        <v>245</v>
      </c>
      <c r="F109" s="21">
        <v>44972</v>
      </c>
      <c r="G109" s="23">
        <v>46492</v>
      </c>
      <c r="H109" s="21">
        <v>45000</v>
      </c>
      <c r="I109" s="23"/>
      <c r="J109" s="23">
        <v>46492</v>
      </c>
      <c r="K109" s="22" t="s">
        <v>115</v>
      </c>
    </row>
    <row r="110" spans="2:11" ht="31.5" x14ac:dyDescent="0.3">
      <c r="B110" s="17" t="s">
        <v>151</v>
      </c>
      <c r="C110" s="18" t="s">
        <v>201</v>
      </c>
      <c r="D110" s="19">
        <v>7726</v>
      </c>
      <c r="E110" s="20" t="s">
        <v>246</v>
      </c>
      <c r="F110" s="21">
        <v>44980</v>
      </c>
      <c r="G110" s="23">
        <v>3628.65</v>
      </c>
      <c r="H110" s="21">
        <v>45008</v>
      </c>
      <c r="I110" s="23">
        <v>3628.65</v>
      </c>
      <c r="J110" s="23">
        <v>0</v>
      </c>
      <c r="K110" s="22" t="s">
        <v>114</v>
      </c>
    </row>
    <row r="111" spans="2:11" ht="31.5" x14ac:dyDescent="0.3">
      <c r="B111" s="17" t="s">
        <v>151</v>
      </c>
      <c r="C111" s="18" t="s">
        <v>247</v>
      </c>
      <c r="D111" s="19">
        <v>7985</v>
      </c>
      <c r="E111" s="20" t="s">
        <v>248</v>
      </c>
      <c r="F111" s="21">
        <v>44980</v>
      </c>
      <c r="G111" s="23">
        <v>120020.15</v>
      </c>
      <c r="H111" s="21">
        <v>45008</v>
      </c>
      <c r="I111" s="23">
        <v>120020.15</v>
      </c>
      <c r="J111" s="23">
        <v>0</v>
      </c>
      <c r="K111" s="22" t="s">
        <v>114</v>
      </c>
    </row>
    <row r="112" spans="2:11" ht="31.5" x14ac:dyDescent="0.3">
      <c r="B112" s="17" t="s">
        <v>249</v>
      </c>
      <c r="C112" s="18" t="s">
        <v>250</v>
      </c>
      <c r="D112" s="19">
        <v>3343</v>
      </c>
      <c r="E112" s="20" t="s">
        <v>251</v>
      </c>
      <c r="F112" s="21">
        <v>44980</v>
      </c>
      <c r="G112" s="23">
        <v>24364</v>
      </c>
      <c r="H112" s="21">
        <v>45008</v>
      </c>
      <c r="I112" s="23">
        <v>24364</v>
      </c>
      <c r="J112" s="23">
        <v>0</v>
      </c>
      <c r="K112" s="22" t="s">
        <v>114</v>
      </c>
    </row>
    <row r="113" spans="2:11" ht="31.5" x14ac:dyDescent="0.3">
      <c r="B113" s="17" t="s">
        <v>249</v>
      </c>
      <c r="C113" s="18" t="s">
        <v>201</v>
      </c>
      <c r="D113" s="19">
        <v>3344</v>
      </c>
      <c r="E113" s="20" t="s">
        <v>252</v>
      </c>
      <c r="F113" s="21">
        <v>44980</v>
      </c>
      <c r="G113" s="23">
        <v>24364</v>
      </c>
      <c r="H113" s="21">
        <v>45008</v>
      </c>
      <c r="I113" s="23">
        <v>24364</v>
      </c>
      <c r="J113" s="23">
        <v>0</v>
      </c>
      <c r="K113" s="22" t="s">
        <v>114</v>
      </c>
    </row>
    <row r="114" spans="2:11" ht="31.5" x14ac:dyDescent="0.3">
      <c r="B114" s="17" t="s">
        <v>249</v>
      </c>
      <c r="C114" s="18" t="s">
        <v>247</v>
      </c>
      <c r="D114" s="19">
        <v>3345</v>
      </c>
      <c r="E114" s="20" t="s">
        <v>253</v>
      </c>
      <c r="F114" s="21">
        <v>44980</v>
      </c>
      <c r="G114" s="23">
        <v>26597</v>
      </c>
      <c r="H114" s="21">
        <v>45008</v>
      </c>
      <c r="I114" s="23">
        <v>26597</v>
      </c>
      <c r="J114" s="23">
        <v>0</v>
      </c>
      <c r="K114" s="22" t="s">
        <v>114</v>
      </c>
    </row>
    <row r="115" spans="2:11" ht="31.5" x14ac:dyDescent="0.3">
      <c r="B115" s="17" t="s">
        <v>254</v>
      </c>
      <c r="C115" s="18" t="s">
        <v>255</v>
      </c>
      <c r="D115" s="19">
        <v>686</v>
      </c>
      <c r="E115" s="20" t="s">
        <v>256</v>
      </c>
      <c r="F115" s="21">
        <v>44985</v>
      </c>
      <c r="G115" s="23">
        <v>300</v>
      </c>
      <c r="H115" s="21">
        <v>45013</v>
      </c>
      <c r="I115" s="23">
        <v>300</v>
      </c>
      <c r="J115" s="23">
        <v>0</v>
      </c>
      <c r="K115" s="22" t="s">
        <v>114</v>
      </c>
    </row>
    <row r="116" spans="2:11" ht="31.5" x14ac:dyDescent="0.3">
      <c r="B116" s="17" t="s">
        <v>257</v>
      </c>
      <c r="C116" s="18" t="s">
        <v>258</v>
      </c>
      <c r="D116" s="19">
        <v>814</v>
      </c>
      <c r="E116" s="20" t="s">
        <v>259</v>
      </c>
      <c r="F116" s="21">
        <v>44985</v>
      </c>
      <c r="G116" s="23">
        <v>184132.99</v>
      </c>
      <c r="H116" s="21">
        <v>45013</v>
      </c>
      <c r="I116" s="23">
        <v>184132.99</v>
      </c>
      <c r="J116" s="23">
        <v>0</v>
      </c>
      <c r="K116" s="22" t="s">
        <v>114</v>
      </c>
    </row>
    <row r="117" spans="2:11" ht="31.5" x14ac:dyDescent="0.3">
      <c r="B117" s="17" t="s">
        <v>257</v>
      </c>
      <c r="C117" s="18" t="s">
        <v>260</v>
      </c>
      <c r="D117" s="19">
        <v>1519</v>
      </c>
      <c r="E117" s="20" t="s">
        <v>261</v>
      </c>
      <c r="F117" s="21">
        <v>44985</v>
      </c>
      <c r="G117" s="23">
        <v>226543.86</v>
      </c>
      <c r="H117" s="21">
        <v>45013</v>
      </c>
      <c r="I117" s="23">
        <v>226543.86</v>
      </c>
      <c r="J117" s="23">
        <v>0</v>
      </c>
      <c r="K117" s="22" t="s">
        <v>114</v>
      </c>
    </row>
    <row r="118" spans="2:11" ht="47.25" x14ac:dyDescent="0.3">
      <c r="B118" s="17" t="s">
        <v>199</v>
      </c>
      <c r="C118" s="18" t="s">
        <v>262</v>
      </c>
      <c r="D118" s="19">
        <v>2278</v>
      </c>
      <c r="E118" s="20" t="s">
        <v>263</v>
      </c>
      <c r="F118" s="21">
        <v>44985</v>
      </c>
      <c r="G118" s="23">
        <v>3200.66</v>
      </c>
      <c r="H118" s="21">
        <v>45013</v>
      </c>
      <c r="I118" s="23">
        <v>3200.66</v>
      </c>
      <c r="J118" s="23">
        <v>0</v>
      </c>
      <c r="K118" s="22" t="s">
        <v>114</v>
      </c>
    </row>
    <row r="119" spans="2:11" ht="47.25" x14ac:dyDescent="0.3">
      <c r="B119" s="17" t="s">
        <v>199</v>
      </c>
      <c r="C119" s="18" t="s">
        <v>264</v>
      </c>
      <c r="D119" s="19">
        <v>471</v>
      </c>
      <c r="E119" s="20" t="s">
        <v>265</v>
      </c>
      <c r="F119" s="21">
        <v>44985</v>
      </c>
      <c r="G119" s="23">
        <v>11407.9</v>
      </c>
      <c r="H119" s="21">
        <v>45013</v>
      </c>
      <c r="I119" s="23">
        <v>11407.9</v>
      </c>
      <c r="J119" s="23">
        <v>0</v>
      </c>
      <c r="K119" s="22" t="s">
        <v>114</v>
      </c>
    </row>
    <row r="120" spans="2:11" ht="47.25" x14ac:dyDescent="0.3">
      <c r="B120" s="17" t="s">
        <v>199</v>
      </c>
      <c r="C120" s="18" t="s">
        <v>266</v>
      </c>
      <c r="D120" s="19">
        <v>3551</v>
      </c>
      <c r="E120" s="20" t="s">
        <v>267</v>
      </c>
      <c r="F120" s="21">
        <v>44985</v>
      </c>
      <c r="G120" s="23">
        <v>5091.28</v>
      </c>
      <c r="H120" s="21">
        <v>45013</v>
      </c>
      <c r="I120" s="23">
        <v>5091.28</v>
      </c>
      <c r="J120" s="23">
        <v>0</v>
      </c>
      <c r="K120" s="22" t="s">
        <v>114</v>
      </c>
    </row>
    <row r="121" spans="2:11" ht="31.5" x14ac:dyDescent="0.3">
      <c r="B121" s="17" t="s">
        <v>136</v>
      </c>
      <c r="C121" s="18" t="s">
        <v>268</v>
      </c>
      <c r="D121" s="19">
        <v>4213</v>
      </c>
      <c r="E121" s="20" t="s">
        <v>269</v>
      </c>
      <c r="F121" s="21">
        <v>44985</v>
      </c>
      <c r="G121" s="23">
        <v>386805.59</v>
      </c>
      <c r="H121" s="21">
        <v>45013</v>
      </c>
      <c r="I121" s="23">
        <v>386805.59</v>
      </c>
      <c r="J121" s="23">
        <v>0</v>
      </c>
      <c r="K121" s="22" t="s">
        <v>114</v>
      </c>
    </row>
    <row r="122" spans="2:11" ht="31.5" x14ac:dyDescent="0.3">
      <c r="B122" s="17" t="s">
        <v>270</v>
      </c>
      <c r="C122" s="18" t="s">
        <v>271</v>
      </c>
      <c r="D122" s="19">
        <v>3687</v>
      </c>
      <c r="E122" s="20" t="s">
        <v>272</v>
      </c>
      <c r="F122" s="21">
        <v>44985</v>
      </c>
      <c r="G122" s="23">
        <v>500000</v>
      </c>
      <c r="H122" s="21">
        <v>45013</v>
      </c>
      <c r="I122" s="23">
        <v>500000</v>
      </c>
      <c r="J122" s="23">
        <v>0</v>
      </c>
      <c r="K122" s="22" t="s">
        <v>114</v>
      </c>
    </row>
    <row r="123" spans="2:11" ht="47.25" x14ac:dyDescent="0.3">
      <c r="B123" s="17" t="s">
        <v>273</v>
      </c>
      <c r="C123" s="18" t="s">
        <v>274</v>
      </c>
      <c r="D123" s="19">
        <v>1</v>
      </c>
      <c r="E123" s="20" t="s">
        <v>275</v>
      </c>
      <c r="F123" s="21">
        <v>44985</v>
      </c>
      <c r="G123" s="23">
        <v>120000</v>
      </c>
      <c r="H123" s="21">
        <v>45013</v>
      </c>
      <c r="I123" s="23"/>
      <c r="J123" s="23">
        <v>120000</v>
      </c>
      <c r="K123" s="22" t="s">
        <v>115</v>
      </c>
    </row>
    <row r="124" spans="2:11" ht="47.25" x14ac:dyDescent="0.3">
      <c r="B124" s="17" t="s">
        <v>273</v>
      </c>
      <c r="C124" s="18" t="s">
        <v>276</v>
      </c>
      <c r="D124" s="19">
        <v>2</v>
      </c>
      <c r="E124" s="20" t="s">
        <v>277</v>
      </c>
      <c r="F124" s="21">
        <v>44985</v>
      </c>
      <c r="G124" s="23">
        <v>120000</v>
      </c>
      <c r="H124" s="21">
        <v>45013</v>
      </c>
      <c r="I124" s="23"/>
      <c r="J124" s="23">
        <v>120000</v>
      </c>
      <c r="K124" s="22" t="s">
        <v>115</v>
      </c>
    </row>
    <row r="125" spans="2:11" ht="47.25" x14ac:dyDescent="0.3">
      <c r="B125" s="17" t="s">
        <v>273</v>
      </c>
      <c r="C125" s="18" t="s">
        <v>278</v>
      </c>
      <c r="D125" s="19">
        <v>3</v>
      </c>
      <c r="E125" s="20" t="s">
        <v>279</v>
      </c>
      <c r="F125" s="21">
        <v>44985</v>
      </c>
      <c r="G125" s="23">
        <v>120000</v>
      </c>
      <c r="H125" s="21">
        <v>45013</v>
      </c>
      <c r="I125" s="23"/>
      <c r="J125" s="23">
        <v>120000</v>
      </c>
      <c r="K125" s="22" t="s">
        <v>115</v>
      </c>
    </row>
    <row r="126" spans="2:11" ht="47.25" x14ac:dyDescent="0.3">
      <c r="B126" s="17" t="s">
        <v>273</v>
      </c>
      <c r="C126" s="18" t="s">
        <v>280</v>
      </c>
      <c r="D126" s="19">
        <v>4</v>
      </c>
      <c r="E126" s="20" t="s">
        <v>281</v>
      </c>
      <c r="F126" s="21">
        <v>44985</v>
      </c>
      <c r="G126" s="23">
        <v>120000</v>
      </c>
      <c r="H126" s="21">
        <v>45013</v>
      </c>
      <c r="I126" s="23"/>
      <c r="J126" s="23">
        <v>120000</v>
      </c>
      <c r="K126" s="22" t="s">
        <v>115</v>
      </c>
    </row>
    <row r="127" spans="2:11" ht="47.25" x14ac:dyDescent="0.3">
      <c r="B127" s="17" t="s">
        <v>273</v>
      </c>
      <c r="C127" s="18" t="s">
        <v>282</v>
      </c>
      <c r="D127" s="19">
        <v>5</v>
      </c>
      <c r="E127" s="20" t="s">
        <v>283</v>
      </c>
      <c r="F127" s="21">
        <v>44985</v>
      </c>
      <c r="G127" s="23">
        <v>120000</v>
      </c>
      <c r="H127" s="21">
        <v>45013</v>
      </c>
      <c r="I127" s="23"/>
      <c r="J127" s="23">
        <v>120000</v>
      </c>
      <c r="K127" s="22" t="s">
        <v>115</v>
      </c>
    </row>
    <row r="128" spans="2:11" ht="47.25" x14ac:dyDescent="0.3">
      <c r="B128" s="17" t="s">
        <v>273</v>
      </c>
      <c r="C128" s="18" t="s">
        <v>284</v>
      </c>
      <c r="D128" s="19">
        <v>6</v>
      </c>
      <c r="E128" s="20" t="s">
        <v>285</v>
      </c>
      <c r="F128" s="21">
        <v>44985</v>
      </c>
      <c r="G128" s="23">
        <v>120000</v>
      </c>
      <c r="H128" s="21">
        <v>45013</v>
      </c>
      <c r="I128" s="23"/>
      <c r="J128" s="23">
        <v>120000</v>
      </c>
      <c r="K128" s="22" t="s">
        <v>115</v>
      </c>
    </row>
    <row r="129" spans="2:11" ht="31.5" x14ac:dyDescent="0.3">
      <c r="B129" s="17" t="s">
        <v>286</v>
      </c>
      <c r="C129" s="18" t="s">
        <v>271</v>
      </c>
      <c r="D129" s="19">
        <v>3265</v>
      </c>
      <c r="E129" s="20" t="s">
        <v>287</v>
      </c>
      <c r="F129" s="21">
        <v>44985</v>
      </c>
      <c r="G129" s="23">
        <v>500000</v>
      </c>
      <c r="H129" s="21">
        <v>45013</v>
      </c>
      <c r="I129" s="23"/>
      <c r="J129" s="23">
        <v>500000</v>
      </c>
      <c r="K129" s="22" t="s">
        <v>115</v>
      </c>
    </row>
    <row r="130" spans="2:11" ht="31.5" x14ac:dyDescent="0.3">
      <c r="B130" s="17" t="s">
        <v>288</v>
      </c>
      <c r="C130" s="18" t="s">
        <v>289</v>
      </c>
      <c r="D130" s="19">
        <v>879</v>
      </c>
      <c r="E130" s="20" t="s">
        <v>290</v>
      </c>
      <c r="F130" s="21">
        <v>44985</v>
      </c>
      <c r="G130" s="23">
        <v>1118602.24</v>
      </c>
      <c r="H130" s="21">
        <v>45013</v>
      </c>
      <c r="I130" s="23">
        <v>1118602.24</v>
      </c>
      <c r="J130" s="23">
        <v>0</v>
      </c>
      <c r="K130" s="22" t="s">
        <v>114</v>
      </c>
    </row>
    <row r="131" spans="2:11" ht="31.5" x14ac:dyDescent="0.3">
      <c r="B131" s="17" t="s">
        <v>291</v>
      </c>
      <c r="C131" s="18" t="s">
        <v>292</v>
      </c>
      <c r="D131" s="19">
        <v>1251</v>
      </c>
      <c r="E131" s="20" t="s">
        <v>293</v>
      </c>
      <c r="F131" s="21">
        <v>44985</v>
      </c>
      <c r="G131" s="23">
        <v>1257408</v>
      </c>
      <c r="H131" s="21">
        <v>45013</v>
      </c>
      <c r="I131" s="23"/>
      <c r="J131" s="23">
        <v>1257408</v>
      </c>
      <c r="K131" s="22" t="s">
        <v>115</v>
      </c>
    </row>
    <row r="132" spans="2:11" ht="47.25" x14ac:dyDescent="0.3">
      <c r="B132" s="17" t="s">
        <v>176</v>
      </c>
      <c r="C132" s="18" t="s">
        <v>294</v>
      </c>
      <c r="D132" s="19">
        <v>27</v>
      </c>
      <c r="E132" s="20" t="s">
        <v>295</v>
      </c>
      <c r="F132" s="21">
        <v>44985</v>
      </c>
      <c r="G132" s="23">
        <v>107380</v>
      </c>
      <c r="H132" s="21">
        <v>45013</v>
      </c>
      <c r="I132" s="23">
        <v>107380</v>
      </c>
      <c r="J132" s="23">
        <v>0</v>
      </c>
      <c r="K132" s="22" t="s">
        <v>114</v>
      </c>
    </row>
    <row r="133" spans="2:11" ht="47.25" x14ac:dyDescent="0.3">
      <c r="B133" s="17" t="s">
        <v>176</v>
      </c>
      <c r="C133" s="18" t="s">
        <v>300</v>
      </c>
      <c r="D133" s="19">
        <v>29</v>
      </c>
      <c r="E133" s="20" t="s">
        <v>301</v>
      </c>
      <c r="F133" s="21">
        <v>44985</v>
      </c>
      <c r="G133" s="23">
        <v>247800</v>
      </c>
      <c r="H133" s="21">
        <v>45013</v>
      </c>
      <c r="I133" s="23">
        <v>247800</v>
      </c>
      <c r="J133" s="23">
        <v>0</v>
      </c>
      <c r="K133" s="22" t="s">
        <v>114</v>
      </c>
    </row>
    <row r="134" spans="2:11" ht="31.5" x14ac:dyDescent="0.3">
      <c r="B134" s="17" t="s">
        <v>302</v>
      </c>
      <c r="C134" s="18" t="s">
        <v>303</v>
      </c>
      <c r="D134" s="19">
        <v>125</v>
      </c>
      <c r="E134" s="20" t="s">
        <v>304</v>
      </c>
      <c r="F134" s="21">
        <v>44988</v>
      </c>
      <c r="G134" s="23">
        <v>29500</v>
      </c>
      <c r="H134" s="21">
        <v>45019</v>
      </c>
      <c r="I134" s="23">
        <v>29500</v>
      </c>
      <c r="J134" s="23">
        <v>0</v>
      </c>
      <c r="K134" s="22" t="s">
        <v>114</v>
      </c>
    </row>
    <row r="135" spans="2:11" ht="47.25" x14ac:dyDescent="0.3">
      <c r="B135" s="17" t="s">
        <v>305</v>
      </c>
      <c r="C135" s="18" t="s">
        <v>306</v>
      </c>
      <c r="D135" s="19">
        <v>965</v>
      </c>
      <c r="E135" s="20" t="s">
        <v>307</v>
      </c>
      <c r="F135" s="21">
        <v>44988</v>
      </c>
      <c r="G135" s="23">
        <v>75000</v>
      </c>
      <c r="H135" s="21">
        <v>45019</v>
      </c>
      <c r="I135" s="23">
        <v>75000</v>
      </c>
      <c r="J135" s="23">
        <v>0</v>
      </c>
      <c r="K135" s="22" t="s">
        <v>114</v>
      </c>
    </row>
    <row r="136" spans="2:11" ht="31.5" x14ac:dyDescent="0.3">
      <c r="B136" s="17" t="s">
        <v>27</v>
      </c>
      <c r="C136" s="18" t="s">
        <v>308</v>
      </c>
      <c r="D136" s="19">
        <v>3679</v>
      </c>
      <c r="E136" s="20" t="s">
        <v>309</v>
      </c>
      <c r="F136" s="21">
        <v>44994</v>
      </c>
      <c r="G136" s="23">
        <v>810</v>
      </c>
      <c r="H136" s="21">
        <v>45025</v>
      </c>
      <c r="I136" s="23">
        <v>810</v>
      </c>
      <c r="J136" s="23">
        <v>0</v>
      </c>
      <c r="K136" s="22" t="s">
        <v>114</v>
      </c>
    </row>
    <row r="137" spans="2:11" ht="31.5" x14ac:dyDescent="0.3">
      <c r="B137" s="17" t="s">
        <v>78</v>
      </c>
      <c r="C137" s="18" t="s">
        <v>310</v>
      </c>
      <c r="D137" s="19">
        <v>1098</v>
      </c>
      <c r="E137" s="20" t="s">
        <v>311</v>
      </c>
      <c r="F137" s="21">
        <v>44994</v>
      </c>
      <c r="G137" s="23">
        <v>720</v>
      </c>
      <c r="H137" s="21">
        <v>45025</v>
      </c>
      <c r="I137" s="23">
        <v>720</v>
      </c>
      <c r="J137" s="23">
        <v>0</v>
      </c>
      <c r="K137" s="22" t="s">
        <v>114</v>
      </c>
    </row>
    <row r="138" spans="2:11" ht="47.25" x14ac:dyDescent="0.3">
      <c r="B138" s="17" t="s">
        <v>199</v>
      </c>
      <c r="C138" s="18" t="s">
        <v>312</v>
      </c>
      <c r="D138" s="19">
        <v>5771</v>
      </c>
      <c r="E138" s="20" t="s">
        <v>313</v>
      </c>
      <c r="F138" s="21">
        <v>44994</v>
      </c>
      <c r="G138" s="23">
        <v>11304.51</v>
      </c>
      <c r="H138" s="21">
        <v>45025</v>
      </c>
      <c r="I138" s="23">
        <v>11304.51</v>
      </c>
      <c r="J138" s="23">
        <v>0</v>
      </c>
      <c r="K138" s="22" t="s">
        <v>114</v>
      </c>
    </row>
    <row r="139" spans="2:11" ht="47.25" x14ac:dyDescent="0.3">
      <c r="B139" s="17" t="s">
        <v>199</v>
      </c>
      <c r="C139" s="18" t="s">
        <v>314</v>
      </c>
      <c r="D139" s="19">
        <v>5544</v>
      </c>
      <c r="E139" s="20" t="s">
        <v>315</v>
      </c>
      <c r="F139" s="21">
        <v>44994</v>
      </c>
      <c r="G139" s="23">
        <v>6541.72</v>
      </c>
      <c r="H139" s="21">
        <v>45025</v>
      </c>
      <c r="I139" s="23">
        <v>6541.72</v>
      </c>
      <c r="J139" s="23">
        <v>0</v>
      </c>
      <c r="K139" s="22" t="s">
        <v>114</v>
      </c>
    </row>
    <row r="140" spans="2:11" ht="31.5" x14ac:dyDescent="0.3">
      <c r="B140" s="17" t="s">
        <v>257</v>
      </c>
      <c r="C140" s="18" t="s">
        <v>316</v>
      </c>
      <c r="D140" s="19">
        <v>4127</v>
      </c>
      <c r="E140" s="20" t="s">
        <v>317</v>
      </c>
      <c r="F140" s="21">
        <v>44994</v>
      </c>
      <c r="G140" s="23">
        <v>226958.44</v>
      </c>
      <c r="H140" s="21">
        <v>45025</v>
      </c>
      <c r="I140" s="23">
        <v>226958.44</v>
      </c>
      <c r="J140" s="23">
        <v>0</v>
      </c>
      <c r="K140" s="22" t="s">
        <v>114</v>
      </c>
    </row>
    <row r="141" spans="2:11" ht="31.5" x14ac:dyDescent="0.3">
      <c r="B141" s="17" t="s">
        <v>257</v>
      </c>
      <c r="C141" s="18" t="s">
        <v>318</v>
      </c>
      <c r="D141" s="19">
        <v>3396</v>
      </c>
      <c r="E141" s="20" t="s">
        <v>319</v>
      </c>
      <c r="F141" s="21">
        <v>44994</v>
      </c>
      <c r="G141" s="23">
        <v>186214.58</v>
      </c>
      <c r="H141" s="21">
        <v>45025</v>
      </c>
      <c r="I141" s="23">
        <v>186214.58</v>
      </c>
      <c r="J141" s="23">
        <v>0</v>
      </c>
      <c r="K141" s="22" t="s">
        <v>114</v>
      </c>
    </row>
    <row r="142" spans="2:11" ht="31.5" x14ac:dyDescent="0.3">
      <c r="B142" s="17" t="s">
        <v>228</v>
      </c>
      <c r="C142" s="18" t="s">
        <v>250</v>
      </c>
      <c r="D142" s="19">
        <v>6653</v>
      </c>
      <c r="E142" s="20" t="s">
        <v>320</v>
      </c>
      <c r="F142" s="21">
        <v>44994</v>
      </c>
      <c r="G142" s="23">
        <v>33204</v>
      </c>
      <c r="H142" s="21">
        <v>45025</v>
      </c>
      <c r="I142" s="23">
        <v>33204</v>
      </c>
      <c r="J142" s="23">
        <v>0</v>
      </c>
      <c r="K142" s="22" t="s">
        <v>114</v>
      </c>
    </row>
    <row r="143" spans="2:11" ht="31.5" x14ac:dyDescent="0.3">
      <c r="B143" s="17" t="s">
        <v>228</v>
      </c>
      <c r="C143" s="18" t="s">
        <v>247</v>
      </c>
      <c r="D143" s="19">
        <v>6741</v>
      </c>
      <c r="E143" s="20" t="s">
        <v>321</v>
      </c>
      <c r="F143" s="21">
        <v>44994</v>
      </c>
      <c r="G143" s="23">
        <v>33204</v>
      </c>
      <c r="H143" s="21">
        <v>45025</v>
      </c>
      <c r="I143" s="23">
        <v>33204</v>
      </c>
      <c r="J143" s="23">
        <v>0</v>
      </c>
      <c r="K143" s="22" t="s">
        <v>114</v>
      </c>
    </row>
    <row r="144" spans="2:11" ht="47.25" x14ac:dyDescent="0.3">
      <c r="B144" s="17" t="s">
        <v>322</v>
      </c>
      <c r="C144" s="18" t="s">
        <v>323</v>
      </c>
      <c r="D144" s="19">
        <v>426</v>
      </c>
      <c r="E144" s="20" t="s">
        <v>324</v>
      </c>
      <c r="F144" s="21">
        <v>44994</v>
      </c>
      <c r="G144" s="23">
        <v>40153.61</v>
      </c>
      <c r="H144" s="21">
        <v>45025</v>
      </c>
      <c r="I144" s="23">
        <v>40153.61</v>
      </c>
      <c r="J144" s="23">
        <v>0</v>
      </c>
      <c r="K144" s="22" t="s">
        <v>114</v>
      </c>
    </row>
    <row r="145" spans="2:11" ht="31.5" x14ac:dyDescent="0.3">
      <c r="B145" s="17" t="s">
        <v>325</v>
      </c>
      <c r="C145" s="18" t="s">
        <v>326</v>
      </c>
      <c r="D145" s="19">
        <v>4860</v>
      </c>
      <c r="E145" s="20" t="s">
        <v>327</v>
      </c>
      <c r="F145" s="21">
        <v>44994</v>
      </c>
      <c r="G145" s="23">
        <v>301.5</v>
      </c>
      <c r="H145" s="21">
        <v>45025</v>
      </c>
      <c r="I145" s="23">
        <v>301.5</v>
      </c>
      <c r="J145" s="23">
        <v>0</v>
      </c>
      <c r="K145" s="22" t="s">
        <v>114</v>
      </c>
    </row>
    <row r="146" spans="2:11" ht="47.25" x14ac:dyDescent="0.3">
      <c r="B146" s="17" t="s">
        <v>328</v>
      </c>
      <c r="C146" s="18" t="s">
        <v>329</v>
      </c>
      <c r="D146" s="19">
        <v>448</v>
      </c>
      <c r="E146" s="20" t="s">
        <v>330</v>
      </c>
      <c r="F146" s="21">
        <v>44994</v>
      </c>
      <c r="G146" s="23">
        <v>104000</v>
      </c>
      <c r="H146" s="21">
        <v>45025</v>
      </c>
      <c r="I146" s="23">
        <v>104000</v>
      </c>
      <c r="J146" s="23">
        <v>0</v>
      </c>
      <c r="K146" s="22" t="s">
        <v>114</v>
      </c>
    </row>
    <row r="147" spans="2:11" ht="31.5" x14ac:dyDescent="0.3">
      <c r="B147" s="17" t="s">
        <v>331</v>
      </c>
      <c r="C147" s="18" t="s">
        <v>332</v>
      </c>
      <c r="D147" s="19">
        <v>174</v>
      </c>
      <c r="E147" s="20" t="s">
        <v>333</v>
      </c>
      <c r="F147" s="21">
        <v>44994</v>
      </c>
      <c r="G147" s="23">
        <v>35459.769999999997</v>
      </c>
      <c r="H147" s="21">
        <v>45025</v>
      </c>
      <c r="I147" s="23">
        <v>35459.769999999997</v>
      </c>
      <c r="J147" s="23">
        <v>0</v>
      </c>
      <c r="K147" s="22" t="s">
        <v>114</v>
      </c>
    </row>
    <row r="148" spans="2:11" ht="31.5" x14ac:dyDescent="0.3">
      <c r="B148" s="17" t="s">
        <v>198</v>
      </c>
      <c r="C148" s="18" t="s">
        <v>334</v>
      </c>
      <c r="D148" s="19">
        <v>221</v>
      </c>
      <c r="E148" s="20" t="s">
        <v>90</v>
      </c>
      <c r="F148" s="21">
        <v>44994</v>
      </c>
      <c r="G148" s="23">
        <v>168673.38</v>
      </c>
      <c r="H148" s="21">
        <v>45025</v>
      </c>
      <c r="I148" s="23">
        <v>168673.38</v>
      </c>
      <c r="J148" s="23">
        <v>0</v>
      </c>
      <c r="K148" s="22" t="s">
        <v>114</v>
      </c>
    </row>
    <row r="149" spans="2:11" ht="47.25" x14ac:dyDescent="0.3">
      <c r="B149" s="17" t="s">
        <v>31</v>
      </c>
      <c r="C149" s="18" t="s">
        <v>335</v>
      </c>
      <c r="D149" s="19">
        <v>2375</v>
      </c>
      <c r="E149" s="20" t="s">
        <v>336</v>
      </c>
      <c r="F149" s="21">
        <v>44995</v>
      </c>
      <c r="G149" s="23">
        <v>300</v>
      </c>
      <c r="H149" s="21">
        <v>45026</v>
      </c>
      <c r="I149" s="23">
        <v>300</v>
      </c>
      <c r="J149" s="23">
        <v>0</v>
      </c>
      <c r="K149" s="22" t="s">
        <v>114</v>
      </c>
    </row>
    <row r="150" spans="2:11" ht="31.5" x14ac:dyDescent="0.3">
      <c r="B150" s="17" t="s">
        <v>337</v>
      </c>
      <c r="C150" s="18" t="s">
        <v>338</v>
      </c>
      <c r="D150" s="19">
        <v>8257</v>
      </c>
      <c r="E150" s="20" t="s">
        <v>339</v>
      </c>
      <c r="F150" s="21">
        <v>44995</v>
      </c>
      <c r="G150" s="23">
        <v>40370.269999999997</v>
      </c>
      <c r="H150" s="21">
        <v>45026</v>
      </c>
      <c r="I150" s="23">
        <v>40370.269999999997</v>
      </c>
      <c r="J150" s="23">
        <v>0</v>
      </c>
      <c r="K150" s="22" t="s">
        <v>114</v>
      </c>
    </row>
    <row r="151" spans="2:11" ht="31.5" x14ac:dyDescent="0.3">
      <c r="B151" s="17" t="s">
        <v>337</v>
      </c>
      <c r="C151" s="18" t="s">
        <v>340</v>
      </c>
      <c r="D151" s="19">
        <v>1025</v>
      </c>
      <c r="E151" s="20" t="s">
        <v>341</v>
      </c>
      <c r="F151" s="21">
        <v>44995</v>
      </c>
      <c r="G151" s="23">
        <v>4112.84</v>
      </c>
      <c r="H151" s="21">
        <v>45026</v>
      </c>
      <c r="I151" s="23">
        <v>4112.84</v>
      </c>
      <c r="J151" s="23">
        <v>0</v>
      </c>
      <c r="K151" s="22" t="s">
        <v>114</v>
      </c>
    </row>
    <row r="152" spans="2:11" ht="47.25" x14ac:dyDescent="0.3">
      <c r="B152" s="17" t="s">
        <v>337</v>
      </c>
      <c r="C152" s="18" t="s">
        <v>342</v>
      </c>
      <c r="D152" s="19">
        <v>1815</v>
      </c>
      <c r="E152" s="20" t="s">
        <v>343</v>
      </c>
      <c r="F152" s="21">
        <v>44995</v>
      </c>
      <c r="G152" s="23">
        <v>2257.37</v>
      </c>
      <c r="H152" s="21">
        <v>45026</v>
      </c>
      <c r="I152" s="23">
        <v>2257.37</v>
      </c>
      <c r="J152" s="23">
        <v>0</v>
      </c>
      <c r="K152" s="22" t="s">
        <v>114</v>
      </c>
    </row>
    <row r="153" spans="2:11" ht="47.25" x14ac:dyDescent="0.3">
      <c r="B153" s="17" t="s">
        <v>337</v>
      </c>
      <c r="C153" s="18" t="s">
        <v>344</v>
      </c>
      <c r="D153" s="19">
        <v>2445</v>
      </c>
      <c r="E153" s="20" t="s">
        <v>345</v>
      </c>
      <c r="F153" s="21">
        <v>44995</v>
      </c>
      <c r="G153" s="23">
        <v>861.66</v>
      </c>
      <c r="H153" s="21">
        <v>45026</v>
      </c>
      <c r="I153" s="23">
        <v>861.66</v>
      </c>
      <c r="J153" s="23">
        <v>0</v>
      </c>
      <c r="K153" s="22" t="s">
        <v>114</v>
      </c>
    </row>
    <row r="154" spans="2:11" ht="31.5" x14ac:dyDescent="0.3">
      <c r="B154" s="17" t="s">
        <v>77</v>
      </c>
      <c r="C154" s="18" t="s">
        <v>346</v>
      </c>
      <c r="D154" s="19">
        <v>347</v>
      </c>
      <c r="E154" s="20" t="s">
        <v>347</v>
      </c>
      <c r="F154" s="21">
        <v>44995</v>
      </c>
      <c r="G154" s="23">
        <v>44368.38</v>
      </c>
      <c r="H154" s="21">
        <v>45026</v>
      </c>
      <c r="I154" s="23">
        <v>44368.38</v>
      </c>
      <c r="J154" s="23">
        <v>0</v>
      </c>
      <c r="K154" s="22" t="s">
        <v>114</v>
      </c>
    </row>
    <row r="155" spans="2:11" ht="31.5" x14ac:dyDescent="0.3">
      <c r="B155" s="17" t="s">
        <v>348</v>
      </c>
      <c r="C155" s="18" t="s">
        <v>349</v>
      </c>
      <c r="D155" s="19">
        <v>167</v>
      </c>
      <c r="E155" s="20" t="s">
        <v>350</v>
      </c>
      <c r="F155" s="21">
        <v>44995</v>
      </c>
      <c r="G155" s="23">
        <v>32922</v>
      </c>
      <c r="H155" s="21">
        <v>45026</v>
      </c>
      <c r="I155" s="23">
        <v>32922</v>
      </c>
      <c r="J155" s="23">
        <v>0</v>
      </c>
      <c r="K155" s="22" t="s">
        <v>114</v>
      </c>
    </row>
    <row r="156" spans="2:11" ht="31.5" x14ac:dyDescent="0.3">
      <c r="B156" s="17" t="s">
        <v>120</v>
      </c>
      <c r="C156" s="18" t="s">
        <v>351</v>
      </c>
      <c r="D156" s="19">
        <v>59</v>
      </c>
      <c r="E156" s="20" t="s">
        <v>113</v>
      </c>
      <c r="F156" s="21">
        <v>44995</v>
      </c>
      <c r="G156" s="23">
        <v>19470</v>
      </c>
      <c r="H156" s="21">
        <v>45026</v>
      </c>
      <c r="I156" s="23">
        <v>19470</v>
      </c>
      <c r="J156" s="23">
        <v>0</v>
      </c>
      <c r="K156" s="22" t="s">
        <v>114</v>
      </c>
    </row>
    <row r="157" spans="2:11" ht="47.25" x14ac:dyDescent="0.3">
      <c r="B157" s="17" t="s">
        <v>257</v>
      </c>
      <c r="C157" s="18" t="s">
        <v>352</v>
      </c>
      <c r="D157" s="19">
        <v>4663</v>
      </c>
      <c r="E157" s="20" t="s">
        <v>353</v>
      </c>
      <c r="F157" s="21">
        <v>44995</v>
      </c>
      <c r="G157" s="23">
        <v>48550.82</v>
      </c>
      <c r="H157" s="21">
        <v>45026</v>
      </c>
      <c r="I157" s="23">
        <v>48550.82</v>
      </c>
      <c r="J157" s="23">
        <v>0</v>
      </c>
      <c r="K157" s="22" t="s">
        <v>114</v>
      </c>
    </row>
    <row r="158" spans="2:11" ht="47.25" x14ac:dyDescent="0.3">
      <c r="B158" s="17" t="s">
        <v>176</v>
      </c>
      <c r="C158" s="18" t="s">
        <v>354</v>
      </c>
      <c r="D158" s="19">
        <v>31</v>
      </c>
      <c r="E158" s="20" t="s">
        <v>355</v>
      </c>
      <c r="F158" s="21">
        <v>44999</v>
      </c>
      <c r="G158" s="23">
        <v>247800</v>
      </c>
      <c r="H158" s="21">
        <v>45030</v>
      </c>
      <c r="I158" s="23">
        <v>247800</v>
      </c>
      <c r="J158" s="23">
        <v>0</v>
      </c>
      <c r="K158" s="22" t="s">
        <v>114</v>
      </c>
    </row>
    <row r="159" spans="2:11" ht="47.25" x14ac:dyDescent="0.3">
      <c r="B159" s="17" t="s">
        <v>154</v>
      </c>
      <c r="C159" s="18" t="s">
        <v>356</v>
      </c>
      <c r="D159" s="19">
        <v>602</v>
      </c>
      <c r="E159" s="20" t="s">
        <v>357</v>
      </c>
      <c r="F159" s="21">
        <v>45002</v>
      </c>
      <c r="G159" s="23">
        <v>1643.45</v>
      </c>
      <c r="H159" s="21">
        <v>45033</v>
      </c>
      <c r="I159" s="23">
        <v>1643.45</v>
      </c>
      <c r="J159" s="23">
        <v>0</v>
      </c>
      <c r="K159" s="22" t="s">
        <v>114</v>
      </c>
    </row>
    <row r="160" spans="2:11" ht="31.5" x14ac:dyDescent="0.3">
      <c r="B160" s="17" t="s">
        <v>118</v>
      </c>
      <c r="C160" s="18" t="s">
        <v>358</v>
      </c>
      <c r="D160" s="19">
        <v>2958</v>
      </c>
      <c r="E160" s="20" t="s">
        <v>359</v>
      </c>
      <c r="F160" s="21">
        <v>45002</v>
      </c>
      <c r="G160" s="23">
        <v>24780</v>
      </c>
      <c r="H160" s="21">
        <v>45033</v>
      </c>
      <c r="I160" s="23">
        <v>24780</v>
      </c>
      <c r="J160" s="23">
        <v>0</v>
      </c>
      <c r="K160" s="22" t="s">
        <v>114</v>
      </c>
    </row>
    <row r="161" spans="2:11" ht="31.5" x14ac:dyDescent="0.3">
      <c r="B161" s="17" t="s">
        <v>119</v>
      </c>
      <c r="C161" s="18" t="s">
        <v>360</v>
      </c>
      <c r="D161" s="19">
        <v>4884</v>
      </c>
      <c r="E161" s="20" t="s">
        <v>361</v>
      </c>
      <c r="F161" s="21">
        <v>45002</v>
      </c>
      <c r="G161" s="23">
        <v>600</v>
      </c>
      <c r="H161" s="21">
        <v>45033</v>
      </c>
      <c r="I161" s="23">
        <v>600</v>
      </c>
      <c r="J161" s="23">
        <v>0</v>
      </c>
      <c r="K161" s="22" t="s">
        <v>114</v>
      </c>
    </row>
    <row r="162" spans="2:11" ht="47.25" x14ac:dyDescent="0.3">
      <c r="B162" s="17" t="s">
        <v>199</v>
      </c>
      <c r="C162" s="18" t="s">
        <v>362</v>
      </c>
      <c r="D162" s="19">
        <v>6895</v>
      </c>
      <c r="E162" s="20" t="s">
        <v>363</v>
      </c>
      <c r="F162" s="21">
        <v>45002</v>
      </c>
      <c r="G162" s="23">
        <v>5088.3100000000004</v>
      </c>
      <c r="H162" s="21">
        <v>45033</v>
      </c>
      <c r="I162" s="23"/>
      <c r="J162" s="23">
        <v>5088.3100000000004</v>
      </c>
      <c r="K162" s="22" t="s">
        <v>115</v>
      </c>
    </row>
    <row r="163" spans="2:11" ht="31.5" x14ac:dyDescent="0.3">
      <c r="B163" s="17" t="s">
        <v>302</v>
      </c>
      <c r="C163" s="18" t="s">
        <v>364</v>
      </c>
      <c r="D163" s="19">
        <v>126</v>
      </c>
      <c r="E163" s="20" t="s">
        <v>365</v>
      </c>
      <c r="F163" s="21">
        <v>45002</v>
      </c>
      <c r="G163" s="23">
        <v>29500</v>
      </c>
      <c r="H163" s="21">
        <v>45033</v>
      </c>
      <c r="I163" s="23">
        <v>29500</v>
      </c>
      <c r="J163" s="23">
        <v>0</v>
      </c>
      <c r="K163" s="22" t="s">
        <v>114</v>
      </c>
    </row>
    <row r="164" spans="2:11" ht="31.5" x14ac:dyDescent="0.3">
      <c r="B164" s="17" t="s">
        <v>116</v>
      </c>
      <c r="C164" s="18" t="s">
        <v>366</v>
      </c>
      <c r="D164" s="19">
        <v>2131</v>
      </c>
      <c r="E164" s="20" t="s">
        <v>367</v>
      </c>
      <c r="F164" s="21">
        <v>45002</v>
      </c>
      <c r="G164" s="23">
        <v>68000</v>
      </c>
      <c r="H164" s="21">
        <v>45033</v>
      </c>
      <c r="I164" s="23">
        <v>68000</v>
      </c>
      <c r="J164" s="23">
        <v>0</v>
      </c>
      <c r="K164" s="22" t="s">
        <v>114</v>
      </c>
    </row>
    <row r="165" spans="2:11" ht="31.5" x14ac:dyDescent="0.3">
      <c r="B165" s="17" t="s">
        <v>116</v>
      </c>
      <c r="C165" s="18" t="s">
        <v>368</v>
      </c>
      <c r="D165" s="19">
        <v>2144</v>
      </c>
      <c r="E165" s="20" t="s">
        <v>369</v>
      </c>
      <c r="F165" s="21">
        <v>45002</v>
      </c>
      <c r="G165" s="23">
        <v>68000</v>
      </c>
      <c r="H165" s="21">
        <v>45033</v>
      </c>
      <c r="I165" s="23">
        <v>68000</v>
      </c>
      <c r="J165" s="23">
        <v>0</v>
      </c>
      <c r="K165" s="22" t="s">
        <v>114</v>
      </c>
    </row>
    <row r="166" spans="2:11" ht="31.5" x14ac:dyDescent="0.3">
      <c r="B166" s="17" t="s">
        <v>116</v>
      </c>
      <c r="C166" s="18" t="s">
        <v>370</v>
      </c>
      <c r="D166" s="19">
        <v>2128</v>
      </c>
      <c r="E166" s="20" t="s">
        <v>371</v>
      </c>
      <c r="F166" s="21">
        <v>45002</v>
      </c>
      <c r="G166" s="23">
        <v>30000</v>
      </c>
      <c r="H166" s="21">
        <v>45033</v>
      </c>
      <c r="I166" s="23">
        <v>30000</v>
      </c>
      <c r="J166" s="23">
        <v>0</v>
      </c>
      <c r="K166" s="22" t="s">
        <v>114</v>
      </c>
    </row>
    <row r="167" spans="2:11" ht="63" x14ac:dyDescent="0.3">
      <c r="B167" s="17" t="s">
        <v>372</v>
      </c>
      <c r="C167" s="18" t="s">
        <v>373</v>
      </c>
      <c r="D167" s="19">
        <v>49000</v>
      </c>
      <c r="E167" s="20" t="s">
        <v>374</v>
      </c>
      <c r="F167" s="21">
        <v>45002</v>
      </c>
      <c r="G167" s="23">
        <v>357042.65</v>
      </c>
      <c r="H167" s="21">
        <v>45033</v>
      </c>
      <c r="I167" s="23">
        <v>357042.65</v>
      </c>
      <c r="J167" s="23">
        <v>0</v>
      </c>
      <c r="K167" s="22" t="s">
        <v>114</v>
      </c>
    </row>
    <row r="168" spans="2:11" ht="47.25" x14ac:dyDescent="0.3">
      <c r="B168" s="17" t="s">
        <v>375</v>
      </c>
      <c r="C168" s="18" t="s">
        <v>376</v>
      </c>
      <c r="D168" s="19">
        <v>666</v>
      </c>
      <c r="E168" s="20" t="s">
        <v>377</v>
      </c>
      <c r="F168" s="21">
        <v>45002</v>
      </c>
      <c r="G168" s="23">
        <v>1920</v>
      </c>
      <c r="H168" s="21">
        <v>45033</v>
      </c>
      <c r="I168" s="23">
        <v>1920</v>
      </c>
      <c r="J168" s="23">
        <v>0</v>
      </c>
      <c r="K168" s="22" t="s">
        <v>114</v>
      </c>
    </row>
    <row r="169" spans="2:11" ht="47.25" x14ac:dyDescent="0.3">
      <c r="B169" s="17" t="s">
        <v>375</v>
      </c>
      <c r="C169" s="18" t="s">
        <v>376</v>
      </c>
      <c r="D169" s="19">
        <v>594</v>
      </c>
      <c r="E169" s="20" t="s">
        <v>378</v>
      </c>
      <c r="F169" s="21">
        <v>45002</v>
      </c>
      <c r="G169" s="23">
        <v>4050</v>
      </c>
      <c r="H169" s="21">
        <v>45033</v>
      </c>
      <c r="I169" s="23">
        <v>4050</v>
      </c>
      <c r="J169" s="23">
        <v>0</v>
      </c>
      <c r="K169" s="22" t="s">
        <v>114</v>
      </c>
    </row>
    <row r="170" spans="2:11" ht="47.25" x14ac:dyDescent="0.3">
      <c r="B170" s="17" t="s">
        <v>375</v>
      </c>
      <c r="C170" s="18" t="s">
        <v>376</v>
      </c>
      <c r="D170" s="19">
        <v>935</v>
      </c>
      <c r="E170" s="20" t="s">
        <v>379</v>
      </c>
      <c r="F170" s="21">
        <v>45002</v>
      </c>
      <c r="G170" s="23">
        <v>2160</v>
      </c>
      <c r="H170" s="21">
        <v>45033</v>
      </c>
      <c r="I170" s="23">
        <v>2160</v>
      </c>
      <c r="J170" s="23">
        <v>0</v>
      </c>
      <c r="K170" s="22" t="s">
        <v>114</v>
      </c>
    </row>
    <row r="171" spans="2:11" ht="47.25" x14ac:dyDescent="0.3">
      <c r="B171" s="17" t="s">
        <v>375</v>
      </c>
      <c r="C171" s="18" t="s">
        <v>376</v>
      </c>
      <c r="D171" s="19">
        <v>784</v>
      </c>
      <c r="E171" s="20" t="s">
        <v>380</v>
      </c>
      <c r="F171" s="21">
        <v>45002</v>
      </c>
      <c r="G171" s="23">
        <v>1860</v>
      </c>
      <c r="H171" s="21">
        <v>45033</v>
      </c>
      <c r="I171" s="23">
        <v>1860</v>
      </c>
      <c r="J171" s="23">
        <v>0</v>
      </c>
      <c r="K171" s="22" t="s">
        <v>114</v>
      </c>
    </row>
    <row r="172" spans="2:11" ht="47.25" x14ac:dyDescent="0.3">
      <c r="B172" s="17" t="s">
        <v>375</v>
      </c>
      <c r="C172" s="18" t="s">
        <v>376</v>
      </c>
      <c r="D172" s="19">
        <v>462</v>
      </c>
      <c r="E172" s="20" t="s">
        <v>381</v>
      </c>
      <c r="F172" s="21">
        <v>45002</v>
      </c>
      <c r="G172" s="23">
        <v>900</v>
      </c>
      <c r="H172" s="21">
        <v>45033</v>
      </c>
      <c r="I172" s="23">
        <v>900</v>
      </c>
      <c r="J172" s="23">
        <v>0</v>
      </c>
      <c r="K172" s="22" t="s">
        <v>114</v>
      </c>
    </row>
    <row r="173" spans="2:11" ht="47.25" x14ac:dyDescent="0.3">
      <c r="B173" s="17" t="s">
        <v>375</v>
      </c>
      <c r="C173" s="18" t="s">
        <v>376</v>
      </c>
      <c r="D173" s="19">
        <v>472</v>
      </c>
      <c r="E173" s="20" t="s">
        <v>382</v>
      </c>
      <c r="F173" s="21">
        <v>45002</v>
      </c>
      <c r="G173" s="23">
        <v>1560</v>
      </c>
      <c r="H173" s="21">
        <v>45033</v>
      </c>
      <c r="I173" s="23">
        <v>1560</v>
      </c>
      <c r="J173" s="23">
        <v>0</v>
      </c>
      <c r="K173" s="22" t="s">
        <v>114</v>
      </c>
    </row>
    <row r="174" spans="2:11" ht="47.25" x14ac:dyDescent="0.3">
      <c r="B174" s="17" t="s">
        <v>375</v>
      </c>
      <c r="C174" s="18" t="s">
        <v>376</v>
      </c>
      <c r="D174" s="19">
        <v>207</v>
      </c>
      <c r="E174" s="20" t="s">
        <v>383</v>
      </c>
      <c r="F174" s="21">
        <v>45002</v>
      </c>
      <c r="G174" s="23">
        <v>1560</v>
      </c>
      <c r="H174" s="21">
        <v>45033</v>
      </c>
      <c r="I174" s="23">
        <v>1560</v>
      </c>
      <c r="J174" s="23">
        <v>0</v>
      </c>
      <c r="K174" s="22" t="s">
        <v>114</v>
      </c>
    </row>
    <row r="175" spans="2:11" ht="47.25" x14ac:dyDescent="0.3">
      <c r="B175" s="17" t="s">
        <v>375</v>
      </c>
      <c r="C175" s="18" t="s">
        <v>376</v>
      </c>
      <c r="D175" s="19">
        <v>580</v>
      </c>
      <c r="E175" s="20" t="s">
        <v>384</v>
      </c>
      <c r="F175" s="21">
        <v>45002</v>
      </c>
      <c r="G175" s="23">
        <v>2100</v>
      </c>
      <c r="H175" s="21">
        <v>45033</v>
      </c>
      <c r="I175" s="23">
        <v>2100</v>
      </c>
      <c r="J175" s="23">
        <v>0</v>
      </c>
      <c r="K175" s="22" t="s">
        <v>114</v>
      </c>
    </row>
    <row r="176" spans="2:11" ht="47.25" x14ac:dyDescent="0.3">
      <c r="B176" s="17" t="s">
        <v>375</v>
      </c>
      <c r="C176" s="18" t="s">
        <v>376</v>
      </c>
      <c r="D176" s="19">
        <v>773</v>
      </c>
      <c r="E176" s="20" t="s">
        <v>385</v>
      </c>
      <c r="F176" s="21">
        <v>45002</v>
      </c>
      <c r="G176" s="23">
        <v>1800</v>
      </c>
      <c r="H176" s="21">
        <v>45033</v>
      </c>
      <c r="I176" s="23">
        <v>1800</v>
      </c>
      <c r="J176" s="23">
        <v>0</v>
      </c>
      <c r="K176" s="22" t="s">
        <v>114</v>
      </c>
    </row>
    <row r="177" spans="2:11" ht="47.25" x14ac:dyDescent="0.3">
      <c r="B177" s="17" t="s">
        <v>375</v>
      </c>
      <c r="C177" s="18" t="s">
        <v>376</v>
      </c>
      <c r="D177" s="19">
        <v>783</v>
      </c>
      <c r="E177" s="20" t="s">
        <v>386</v>
      </c>
      <c r="F177" s="21">
        <v>45002</v>
      </c>
      <c r="G177" s="23">
        <v>1740</v>
      </c>
      <c r="H177" s="21">
        <v>45033</v>
      </c>
      <c r="I177" s="23">
        <v>1740</v>
      </c>
      <c r="J177" s="23">
        <v>0</v>
      </c>
      <c r="K177" s="22" t="s">
        <v>114</v>
      </c>
    </row>
    <row r="178" spans="2:11" ht="47.25" x14ac:dyDescent="0.3">
      <c r="B178" s="17" t="s">
        <v>375</v>
      </c>
      <c r="C178" s="18" t="s">
        <v>376</v>
      </c>
      <c r="D178" s="19">
        <v>37</v>
      </c>
      <c r="E178" s="20" t="s">
        <v>387</v>
      </c>
      <c r="F178" s="21">
        <v>45002</v>
      </c>
      <c r="G178" s="23">
        <v>2100</v>
      </c>
      <c r="H178" s="21">
        <v>45033</v>
      </c>
      <c r="I178" s="23">
        <v>2100</v>
      </c>
      <c r="J178" s="23">
        <v>0</v>
      </c>
      <c r="K178" s="22" t="s">
        <v>114</v>
      </c>
    </row>
    <row r="179" spans="2:11" ht="47.25" x14ac:dyDescent="0.3">
      <c r="B179" s="17" t="s">
        <v>375</v>
      </c>
      <c r="C179" s="18" t="s">
        <v>376</v>
      </c>
      <c r="D179" s="19">
        <v>260</v>
      </c>
      <c r="E179" s="20" t="s">
        <v>388</v>
      </c>
      <c r="F179" s="21">
        <v>45002</v>
      </c>
      <c r="G179" s="23">
        <v>2220</v>
      </c>
      <c r="H179" s="21">
        <v>45033</v>
      </c>
      <c r="I179" s="23">
        <v>2220</v>
      </c>
      <c r="J179" s="23">
        <v>0</v>
      </c>
      <c r="K179" s="22" t="s">
        <v>114</v>
      </c>
    </row>
    <row r="180" spans="2:11" ht="47.25" x14ac:dyDescent="0.3">
      <c r="B180" s="17" t="s">
        <v>375</v>
      </c>
      <c r="C180" s="18" t="s">
        <v>376</v>
      </c>
      <c r="D180" s="19">
        <v>452</v>
      </c>
      <c r="E180" s="20" t="s">
        <v>389</v>
      </c>
      <c r="F180" s="21">
        <v>45002</v>
      </c>
      <c r="G180" s="23">
        <v>2340</v>
      </c>
      <c r="H180" s="21">
        <v>45033</v>
      </c>
      <c r="I180" s="23">
        <v>2340</v>
      </c>
      <c r="J180" s="23">
        <v>0</v>
      </c>
      <c r="K180" s="22" t="s">
        <v>114</v>
      </c>
    </row>
    <row r="181" spans="2:11" ht="47.25" x14ac:dyDescent="0.3">
      <c r="B181" s="17" t="s">
        <v>375</v>
      </c>
      <c r="C181" s="18" t="s">
        <v>376</v>
      </c>
      <c r="D181" s="19">
        <v>718</v>
      </c>
      <c r="E181" s="20" t="s">
        <v>390</v>
      </c>
      <c r="F181" s="21">
        <v>45002</v>
      </c>
      <c r="G181" s="23">
        <v>2040</v>
      </c>
      <c r="H181" s="21">
        <v>45033</v>
      </c>
      <c r="I181" s="23">
        <v>2040</v>
      </c>
      <c r="J181" s="23">
        <v>0</v>
      </c>
      <c r="K181" s="22" t="s">
        <v>114</v>
      </c>
    </row>
    <row r="182" spans="2:11" ht="47.25" x14ac:dyDescent="0.3">
      <c r="B182" s="17" t="s">
        <v>375</v>
      </c>
      <c r="C182" s="18" t="s">
        <v>376</v>
      </c>
      <c r="D182" s="19">
        <v>766</v>
      </c>
      <c r="E182" s="20" t="s">
        <v>391</v>
      </c>
      <c r="F182" s="21">
        <v>45002</v>
      </c>
      <c r="G182" s="23">
        <v>1350</v>
      </c>
      <c r="H182" s="21">
        <v>45033</v>
      </c>
      <c r="I182" s="23">
        <v>1350</v>
      </c>
      <c r="J182" s="23">
        <v>0</v>
      </c>
      <c r="K182" s="22" t="s">
        <v>114</v>
      </c>
    </row>
    <row r="183" spans="2:11" ht="47.25" x14ac:dyDescent="0.3">
      <c r="B183" s="17" t="s">
        <v>392</v>
      </c>
      <c r="C183" s="18" t="s">
        <v>393</v>
      </c>
      <c r="D183" s="19">
        <v>245</v>
      </c>
      <c r="E183" s="20" t="s">
        <v>169</v>
      </c>
      <c r="F183" s="21">
        <v>45005</v>
      </c>
      <c r="G183" s="23">
        <v>3134.67</v>
      </c>
      <c r="H183" s="21">
        <v>45036</v>
      </c>
      <c r="I183" s="23"/>
      <c r="J183" s="23">
        <v>3134.67</v>
      </c>
      <c r="K183" s="22" t="s">
        <v>115</v>
      </c>
    </row>
    <row r="184" spans="2:11" ht="47.25" x14ac:dyDescent="0.3">
      <c r="B184" s="17" t="s">
        <v>392</v>
      </c>
      <c r="C184" s="18" t="s">
        <v>394</v>
      </c>
      <c r="D184" s="19">
        <v>241</v>
      </c>
      <c r="E184" s="20" t="s">
        <v>161</v>
      </c>
      <c r="F184" s="21">
        <v>45005</v>
      </c>
      <c r="G184" s="23">
        <v>34481.370000000003</v>
      </c>
      <c r="H184" s="21">
        <v>45036</v>
      </c>
      <c r="I184" s="23"/>
      <c r="J184" s="23">
        <v>34481.370000000003</v>
      </c>
      <c r="K184" s="22" t="s">
        <v>115</v>
      </c>
    </row>
    <row r="185" spans="2:11" ht="47.25" x14ac:dyDescent="0.3">
      <c r="B185" s="17" t="s">
        <v>392</v>
      </c>
      <c r="C185" s="18" t="s">
        <v>395</v>
      </c>
      <c r="D185" s="19">
        <v>242</v>
      </c>
      <c r="E185" s="20" t="s">
        <v>163</v>
      </c>
      <c r="F185" s="21">
        <v>45005</v>
      </c>
      <c r="G185" s="23">
        <v>3134.67</v>
      </c>
      <c r="H185" s="21">
        <v>45036</v>
      </c>
      <c r="I185" s="23"/>
      <c r="J185" s="23">
        <v>3134.67</v>
      </c>
      <c r="K185" s="22" t="s">
        <v>115</v>
      </c>
    </row>
    <row r="186" spans="2:11" ht="47.25" x14ac:dyDescent="0.3">
      <c r="B186" s="17" t="s">
        <v>392</v>
      </c>
      <c r="C186" s="18" t="s">
        <v>396</v>
      </c>
      <c r="D186" s="19">
        <v>243</v>
      </c>
      <c r="E186" s="20" t="s">
        <v>165</v>
      </c>
      <c r="F186" s="21">
        <v>45005</v>
      </c>
      <c r="G186" s="23">
        <v>34481.370000000003</v>
      </c>
      <c r="H186" s="21">
        <v>45036</v>
      </c>
      <c r="I186" s="23"/>
      <c r="J186" s="23">
        <v>34481.370000000003</v>
      </c>
      <c r="K186" s="22" t="s">
        <v>115</v>
      </c>
    </row>
    <row r="187" spans="2:11" ht="47.25" x14ac:dyDescent="0.3">
      <c r="B187" s="17" t="s">
        <v>392</v>
      </c>
      <c r="C187" s="18" t="s">
        <v>397</v>
      </c>
      <c r="D187" s="19">
        <v>244</v>
      </c>
      <c r="E187" s="20" t="s">
        <v>167</v>
      </c>
      <c r="F187" s="21">
        <v>45005</v>
      </c>
      <c r="G187" s="23">
        <v>34481.370000000003</v>
      </c>
      <c r="H187" s="21">
        <v>45036</v>
      </c>
      <c r="I187" s="23"/>
      <c r="J187" s="23">
        <v>34481.370000000003</v>
      </c>
      <c r="K187" s="22" t="s">
        <v>115</v>
      </c>
    </row>
    <row r="188" spans="2:11" ht="31.5" x14ac:dyDescent="0.3">
      <c r="B188" s="17" t="s">
        <v>398</v>
      </c>
      <c r="C188" s="18" t="s">
        <v>399</v>
      </c>
      <c r="D188" s="19">
        <v>500</v>
      </c>
      <c r="E188" s="20" t="s">
        <v>400</v>
      </c>
      <c r="F188" s="21">
        <v>45005</v>
      </c>
      <c r="G188" s="23">
        <v>187620</v>
      </c>
      <c r="H188" s="21">
        <v>45036</v>
      </c>
      <c r="I188" s="23">
        <v>187620</v>
      </c>
      <c r="J188" s="23">
        <v>0</v>
      </c>
      <c r="K188" s="22" t="s">
        <v>114</v>
      </c>
    </row>
    <row r="189" spans="2:11" ht="31.5" x14ac:dyDescent="0.3">
      <c r="B189" s="17" t="s">
        <v>401</v>
      </c>
      <c r="C189" s="18" t="s">
        <v>402</v>
      </c>
      <c r="D189" s="19">
        <v>4297</v>
      </c>
      <c r="E189" s="20" t="s">
        <v>403</v>
      </c>
      <c r="F189" s="21">
        <v>45009</v>
      </c>
      <c r="G189" s="23">
        <v>386805.59</v>
      </c>
      <c r="H189" s="21">
        <v>45040</v>
      </c>
      <c r="I189" s="23"/>
      <c r="J189" s="23">
        <v>386805.59</v>
      </c>
      <c r="K189" s="22" t="s">
        <v>115</v>
      </c>
    </row>
    <row r="190" spans="2:11" ht="47.25" x14ac:dyDescent="0.3">
      <c r="B190" s="17" t="s">
        <v>404</v>
      </c>
      <c r="C190" s="18" t="s">
        <v>405</v>
      </c>
      <c r="D190" s="19">
        <v>1058</v>
      </c>
      <c r="E190" s="20" t="s">
        <v>406</v>
      </c>
      <c r="F190" s="21">
        <v>45009</v>
      </c>
      <c r="G190" s="23">
        <v>135924.20000000001</v>
      </c>
      <c r="H190" s="21">
        <v>45040</v>
      </c>
      <c r="I190" s="23"/>
      <c r="J190" s="23">
        <v>135924.20000000001</v>
      </c>
      <c r="K190" s="22" t="s">
        <v>115</v>
      </c>
    </row>
    <row r="191" spans="2:11" ht="47.25" x14ac:dyDescent="0.3">
      <c r="B191" s="17" t="s">
        <v>254</v>
      </c>
      <c r="C191" s="18" t="s">
        <v>407</v>
      </c>
      <c r="D191" s="19">
        <v>693</v>
      </c>
      <c r="E191" s="20" t="s">
        <v>408</v>
      </c>
      <c r="F191" s="21">
        <v>45012</v>
      </c>
      <c r="G191" s="23">
        <v>300</v>
      </c>
      <c r="H191" s="21">
        <v>45043</v>
      </c>
      <c r="I191" s="23"/>
      <c r="J191" s="23">
        <v>300</v>
      </c>
      <c r="K191" s="22" t="s">
        <v>115</v>
      </c>
    </row>
    <row r="192" spans="2:11" ht="31.5" x14ac:dyDescent="0.3">
      <c r="B192" s="17" t="s">
        <v>409</v>
      </c>
      <c r="C192" s="18" t="s">
        <v>410</v>
      </c>
      <c r="D192" s="19">
        <v>18</v>
      </c>
      <c r="E192" s="20" t="s">
        <v>63</v>
      </c>
      <c r="F192" s="21">
        <v>45012</v>
      </c>
      <c r="G192" s="23">
        <v>29357.57</v>
      </c>
      <c r="H192" s="21">
        <v>45043</v>
      </c>
      <c r="I192" s="23"/>
      <c r="J192" s="23">
        <v>29357.57</v>
      </c>
      <c r="K192" s="22" t="s">
        <v>115</v>
      </c>
    </row>
    <row r="193" spans="2:11" ht="31.5" x14ac:dyDescent="0.3">
      <c r="B193" s="17" t="s">
        <v>200</v>
      </c>
      <c r="C193" s="18" t="s">
        <v>411</v>
      </c>
      <c r="D193" s="19">
        <v>3244</v>
      </c>
      <c r="E193" s="20" t="s">
        <v>412</v>
      </c>
      <c r="F193" s="21">
        <v>45016</v>
      </c>
      <c r="G193" s="23">
        <v>200</v>
      </c>
      <c r="H193" s="21" t="s">
        <v>413</v>
      </c>
      <c r="I193" s="23"/>
      <c r="J193" s="23">
        <v>200</v>
      </c>
      <c r="K193" s="22" t="s">
        <v>115</v>
      </c>
    </row>
    <row r="194" spans="2:11" ht="31.5" x14ac:dyDescent="0.3">
      <c r="B194" s="17" t="s">
        <v>117</v>
      </c>
      <c r="C194" s="18" t="s">
        <v>414</v>
      </c>
      <c r="D194" s="19">
        <v>99</v>
      </c>
      <c r="E194" s="20" t="s">
        <v>415</v>
      </c>
      <c r="F194" s="21">
        <v>45016</v>
      </c>
      <c r="G194" s="23">
        <v>37760</v>
      </c>
      <c r="H194" s="21" t="s">
        <v>413</v>
      </c>
      <c r="I194" s="23"/>
      <c r="J194" s="23">
        <v>37760</v>
      </c>
      <c r="K194" s="22" t="s">
        <v>115</v>
      </c>
    </row>
    <row r="195" spans="2:11" ht="31.5" x14ac:dyDescent="0.3">
      <c r="B195" s="17" t="s">
        <v>257</v>
      </c>
      <c r="C195" s="18" t="s">
        <v>416</v>
      </c>
      <c r="D195" s="19">
        <v>7152</v>
      </c>
      <c r="E195" s="20" t="s">
        <v>417</v>
      </c>
      <c r="F195" s="21">
        <v>45016</v>
      </c>
      <c r="G195" s="23">
        <v>8714.24</v>
      </c>
      <c r="H195" s="21" t="s">
        <v>413</v>
      </c>
      <c r="I195" s="23"/>
      <c r="J195" s="23">
        <v>8714.24</v>
      </c>
      <c r="K195" s="22" t="s">
        <v>115</v>
      </c>
    </row>
    <row r="196" spans="2:11" ht="31.5" x14ac:dyDescent="0.3">
      <c r="B196" s="17" t="s">
        <v>418</v>
      </c>
      <c r="C196" s="18" t="s">
        <v>419</v>
      </c>
      <c r="D196" s="19">
        <v>1657</v>
      </c>
      <c r="E196" s="20" t="s">
        <v>420</v>
      </c>
      <c r="F196" s="21">
        <v>45016</v>
      </c>
      <c r="G196" s="23">
        <v>318000.56</v>
      </c>
      <c r="H196" s="21" t="s">
        <v>413</v>
      </c>
      <c r="I196" s="23"/>
      <c r="J196" s="23">
        <v>318000.56</v>
      </c>
      <c r="K196" s="22" t="s">
        <v>115</v>
      </c>
    </row>
    <row r="197" spans="2:11" ht="31.5" x14ac:dyDescent="0.3">
      <c r="B197" s="17" t="s">
        <v>421</v>
      </c>
      <c r="C197" s="18" t="s">
        <v>422</v>
      </c>
      <c r="D197" s="19">
        <v>91</v>
      </c>
      <c r="E197" s="20" t="s">
        <v>423</v>
      </c>
      <c r="F197" s="21">
        <v>45016</v>
      </c>
      <c r="G197" s="23">
        <v>15694.5</v>
      </c>
      <c r="H197" s="21" t="s">
        <v>413</v>
      </c>
      <c r="I197" s="23"/>
      <c r="J197" s="23">
        <v>15694.5</v>
      </c>
      <c r="K197" s="22" t="s">
        <v>115</v>
      </c>
    </row>
    <row r="198" spans="2:11" ht="31.5" x14ac:dyDescent="0.3">
      <c r="B198" s="17" t="s">
        <v>421</v>
      </c>
      <c r="C198" s="18" t="s">
        <v>424</v>
      </c>
      <c r="D198" s="19">
        <v>92</v>
      </c>
      <c r="E198" s="20" t="s">
        <v>425</v>
      </c>
      <c r="F198" s="21">
        <v>45016</v>
      </c>
      <c r="G198" s="23">
        <v>15694.5</v>
      </c>
      <c r="H198" s="21" t="s">
        <v>413</v>
      </c>
      <c r="I198" s="23"/>
      <c r="J198" s="23">
        <v>15694.5</v>
      </c>
      <c r="K198" s="22" t="s">
        <v>115</v>
      </c>
    </row>
    <row r="199" spans="2:11" ht="31.5" x14ac:dyDescent="0.3">
      <c r="B199" s="17" t="s">
        <v>421</v>
      </c>
      <c r="C199" s="18" t="s">
        <v>426</v>
      </c>
      <c r="D199" s="19">
        <v>93</v>
      </c>
      <c r="E199" s="20" t="s">
        <v>427</v>
      </c>
      <c r="F199" s="21">
        <v>45016</v>
      </c>
      <c r="G199" s="23">
        <v>15694.5</v>
      </c>
      <c r="H199" s="21" t="s">
        <v>413</v>
      </c>
      <c r="I199" s="23"/>
      <c r="J199" s="23">
        <v>15694.5</v>
      </c>
      <c r="K199" s="22" t="s">
        <v>115</v>
      </c>
    </row>
    <row r="200" spans="2:11" ht="47.25" x14ac:dyDescent="0.3">
      <c r="B200" s="17" t="s">
        <v>257</v>
      </c>
      <c r="C200" s="18" t="s">
        <v>428</v>
      </c>
      <c r="D200" s="19">
        <v>6618</v>
      </c>
      <c r="E200" s="20" t="s">
        <v>429</v>
      </c>
      <c r="F200" s="21">
        <v>45016</v>
      </c>
      <c r="G200" s="23">
        <v>227135.35</v>
      </c>
      <c r="H200" s="21" t="s">
        <v>413</v>
      </c>
      <c r="I200" s="23"/>
      <c r="J200" s="23">
        <v>227135.35</v>
      </c>
      <c r="K200" s="22" t="s">
        <v>115</v>
      </c>
    </row>
    <row r="201" spans="2:11" ht="31.5" x14ac:dyDescent="0.3">
      <c r="B201" s="17" t="s">
        <v>257</v>
      </c>
      <c r="C201" s="18" t="s">
        <v>430</v>
      </c>
      <c r="D201" s="19">
        <v>5896</v>
      </c>
      <c r="E201" s="20" t="s">
        <v>431</v>
      </c>
      <c r="F201" s="21">
        <v>45016</v>
      </c>
      <c r="G201" s="23">
        <v>189752.29</v>
      </c>
      <c r="H201" s="21" t="s">
        <v>413</v>
      </c>
      <c r="I201" s="23"/>
      <c r="J201" s="23">
        <v>189752.29</v>
      </c>
      <c r="K201" s="22" t="s">
        <v>115</v>
      </c>
    </row>
    <row r="202" spans="2:11" ht="31.5" x14ac:dyDescent="0.3">
      <c r="B202" s="17" t="s">
        <v>249</v>
      </c>
      <c r="C202" s="18" t="s">
        <v>432</v>
      </c>
      <c r="D202" s="19">
        <v>3425</v>
      </c>
      <c r="E202" s="20" t="s">
        <v>433</v>
      </c>
      <c r="F202" s="21">
        <v>45016</v>
      </c>
      <c r="G202" s="23">
        <v>25311</v>
      </c>
      <c r="H202" s="21" t="s">
        <v>413</v>
      </c>
      <c r="I202" s="23"/>
      <c r="J202" s="23">
        <v>25311</v>
      </c>
      <c r="K202" s="22" t="s">
        <v>115</v>
      </c>
    </row>
    <row r="203" spans="2:11" ht="31.5" x14ac:dyDescent="0.3">
      <c r="B203" s="17" t="s">
        <v>286</v>
      </c>
      <c r="C203" s="18" t="s">
        <v>434</v>
      </c>
      <c r="D203" s="19">
        <v>4288</v>
      </c>
      <c r="E203" s="20" t="s">
        <v>435</v>
      </c>
      <c r="F203" s="21">
        <v>45016</v>
      </c>
      <c r="G203" s="23">
        <v>1000000</v>
      </c>
      <c r="H203" s="21" t="s">
        <v>413</v>
      </c>
      <c r="I203" s="23"/>
      <c r="J203" s="23">
        <v>1000000</v>
      </c>
      <c r="K203" s="22" t="s">
        <v>115</v>
      </c>
    </row>
    <row r="204" spans="2:11" ht="47.25" x14ac:dyDescent="0.3">
      <c r="B204" s="17" t="s">
        <v>199</v>
      </c>
      <c r="C204" s="18" t="s">
        <v>436</v>
      </c>
      <c r="D204" s="19">
        <v>746</v>
      </c>
      <c r="E204" s="20" t="s">
        <v>437</v>
      </c>
      <c r="F204" s="21">
        <v>45016</v>
      </c>
      <c r="G204" s="23">
        <v>13022.68</v>
      </c>
      <c r="H204" s="21" t="s">
        <v>413</v>
      </c>
      <c r="I204" s="23"/>
      <c r="J204" s="23">
        <v>13022.68</v>
      </c>
      <c r="K204" s="22" t="s">
        <v>115</v>
      </c>
    </row>
    <row r="205" spans="2:11" ht="47.25" x14ac:dyDescent="0.3">
      <c r="B205" s="17" t="s">
        <v>199</v>
      </c>
      <c r="C205" s="18" t="s">
        <v>438</v>
      </c>
      <c r="D205" s="19">
        <v>2456</v>
      </c>
      <c r="E205" s="20" t="s">
        <v>439</v>
      </c>
      <c r="F205" s="21">
        <v>45016</v>
      </c>
      <c r="G205" s="23">
        <v>12414.82</v>
      </c>
      <c r="H205" s="21" t="s">
        <v>413</v>
      </c>
      <c r="I205" s="23"/>
      <c r="J205" s="23">
        <v>12414.82</v>
      </c>
      <c r="K205" s="22" t="s">
        <v>115</v>
      </c>
    </row>
    <row r="206" spans="2:11" ht="47.25" x14ac:dyDescent="0.3">
      <c r="B206" s="17" t="s">
        <v>199</v>
      </c>
      <c r="C206" s="18" t="s">
        <v>440</v>
      </c>
      <c r="D206" s="19">
        <v>3363</v>
      </c>
      <c r="E206" s="20" t="s">
        <v>441</v>
      </c>
      <c r="F206" s="21">
        <v>45016</v>
      </c>
      <c r="G206" s="23">
        <v>11768.13</v>
      </c>
      <c r="H206" s="21" t="s">
        <v>413</v>
      </c>
      <c r="I206" s="23"/>
      <c r="J206" s="23">
        <v>11768.13</v>
      </c>
      <c r="K206" s="22" t="s">
        <v>115</v>
      </c>
    </row>
    <row r="207" spans="2:11" ht="31.5" x14ac:dyDescent="0.3">
      <c r="B207" s="17" t="s">
        <v>442</v>
      </c>
      <c r="C207" s="18" t="s">
        <v>443</v>
      </c>
      <c r="D207" s="19">
        <v>945</v>
      </c>
      <c r="E207" s="20" t="s">
        <v>444</v>
      </c>
      <c r="F207" s="21">
        <v>45016</v>
      </c>
      <c r="G207" s="23">
        <v>326720.18</v>
      </c>
      <c r="H207" s="21" t="s">
        <v>413</v>
      </c>
      <c r="I207" s="23"/>
      <c r="J207" s="23">
        <v>326720.18</v>
      </c>
      <c r="K207" s="22" t="s">
        <v>115</v>
      </c>
    </row>
    <row r="208" spans="2:11" ht="31.5" x14ac:dyDescent="0.3">
      <c r="B208" s="17" t="s">
        <v>445</v>
      </c>
      <c r="C208" s="18" t="s">
        <v>434</v>
      </c>
      <c r="D208" s="19">
        <v>4522</v>
      </c>
      <c r="E208" s="20" t="s">
        <v>446</v>
      </c>
      <c r="F208" s="21">
        <v>45016</v>
      </c>
      <c r="G208" s="23">
        <v>600000</v>
      </c>
      <c r="H208" s="21" t="s">
        <v>413</v>
      </c>
      <c r="I208" s="23"/>
      <c r="J208" s="23">
        <v>600000</v>
      </c>
      <c r="K208" s="22" t="s">
        <v>115</v>
      </c>
    </row>
    <row r="209" spans="7:10" x14ac:dyDescent="0.3">
      <c r="G209" s="10">
        <f>SUM(G8:G208)</f>
        <v>19282976.309999995</v>
      </c>
      <c r="I209" s="10">
        <f>SUM(I8:I208)</f>
        <v>8277242.5499999998</v>
      </c>
      <c r="J209" s="10">
        <f>SUM(J8:J208)</f>
        <v>11005733.76</v>
      </c>
    </row>
  </sheetData>
  <mergeCells count="4">
    <mergeCell ref="B2:K2"/>
    <mergeCell ref="B3:K3"/>
    <mergeCell ref="B4:K4"/>
    <mergeCell ref="B5:K5"/>
  </mergeCells>
  <pageMargins left="0.43307086614173229" right="0.47244094488188981" top="0.55118110236220474" bottom="0.98425196850393704" header="0.31496062992125984" footer="0.31496062992125984"/>
  <pageSetup paperSize="5" scale="55" fitToHeight="0" orientation="landscape" r:id="rId1"/>
  <headerFooter>
    <oddFooter>&amp;L&amp;"-,Negrita"&amp;18Fátima Scroggins, &amp;"-,Normal"Contadora&amp;C&amp;"-,Negrita"&amp;18Miledy Jardines, &amp;"-,Normal"Enc. Depto. Financiero&amp;R&amp;"-,Negrita"&amp;18Xiomara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CXP</vt:lpstr>
      <vt:lpstr>CXP!Títulos_a_imprimir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2023-03-20T18:33:14Z</cp:lastPrinted>
  <dcterms:created xsi:type="dcterms:W3CDTF">2017-09-08T20:22:57Z</dcterms:created>
  <dcterms:modified xsi:type="dcterms:W3CDTF">2023-04-21T18:43:24Z</dcterms:modified>
</cp:coreProperties>
</file>