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noviembre 2023\"/>
    </mc:Choice>
  </mc:AlternateContent>
  <xr:revisionPtr revIDLastSave="0" documentId="13_ncr:1_{8A913AA4-5BF0-48C5-9844-F6BCBD52B5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J167" i="1"/>
  <c r="G167" i="1"/>
  <c r="I167" i="1"/>
</calcChain>
</file>

<file path=xl/sharedStrings.xml><?xml version="1.0" encoding="utf-8"?>
<sst xmlns="http://schemas.openxmlformats.org/spreadsheetml/2006/main" count="651" uniqueCount="389">
  <si>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</si>
  <si>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</si>
  <si>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</si>
  <si>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</si>
  <si>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</si>
  <si>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</si>
  <si>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</si>
  <si>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</si>
  <si>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</si>
  <si>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</si>
  <si>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</si>
  <si>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</si>
  <si>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</si>
  <si>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</si>
  <si>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</si>
  <si>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</si>
  <si>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</si>
  <si>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</si>
  <si>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</si>
  <si>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</si>
  <si>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</si>
  <si>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</si>
  <si>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</si>
  <si>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</si>
  <si>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</si>
  <si>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</si>
  <si>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</si>
  <si>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</si>
  <si>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</si>
  <si>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</si>
  <si>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</si>
  <si>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</si>
  <si>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</si>
  <si>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</si>
  <si>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</si>
  <si>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</si>
  <si>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</si>
  <si>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</si>
  <si>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</si>
  <si>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</si>
  <si>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</si>
  <si>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</si>
  <si>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</si>
  <si>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</si>
  <si>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</si>
  <si>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</si>
  <si>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</si>
  <si>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</si>
  <si>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</si>
  <si>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</si>
  <si>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</si>
  <si>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</si>
  <si>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</si>
  <si>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</si>
  <si>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</si>
  <si>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</si>
  <si>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</si>
  <si>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</si>
  <si>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</si>
  <si>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</si>
  <si>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</si>
  <si>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</si>
  <si>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</si>
  <si>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</si>
  <si>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</si>
  <si>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</si>
  <si>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</si>
  <si>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</si>
  <si>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</si>
  <si>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</si>
  <si>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</si>
  <si>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</si>
  <si>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</si>
  <si>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</si>
  <si>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</si>
  <si>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</si>
  <si>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</si>
  <si>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CELIA GISELE ABREU</t>
  </si>
  <si>
    <t>B1500000227</t>
  </si>
  <si>
    <t>TRONCO PLAZA</t>
  </si>
  <si>
    <t>REGISTRANDO SERVICIO DE ALQUILER LOCAL OFICINA PROVINCIAL DE BAVARO DE LOS MESES DE ABRIL A JUNIO-22</t>
  </si>
  <si>
    <t>B1500000059</t>
  </si>
  <si>
    <t>PENDIENTE</t>
  </si>
  <si>
    <t>FARMACIA EL SOL DE LA VEGA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</si>
  <si>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</si>
  <si>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</si>
  <si>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</si>
  <si>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</si>
  <si>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</si>
  <si>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</si>
  <si>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</si>
  <si>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</si>
  <si>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</si>
  <si>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INFORME DE CUENTAS Y PAGOS DE SUPLIDORES</t>
  </si>
  <si>
    <t>ATRASADO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</si>
  <si>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</si>
  <si>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</si>
  <si>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</si>
  <si>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</si>
  <si>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SENASA</t>
  </si>
  <si>
    <t>REGISTRANDO LA ADQUISICION PLAYER Y ROTULSADOS PARA USO INSTITUCIONAL,</t>
  </si>
  <si>
    <t>B1500000149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</si>
  <si>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</si>
  <si>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</si>
  <si>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</si>
  <si>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</si>
  <si>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</si>
  <si>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</si>
  <si>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</si>
  <si>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</si>
  <si>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</si>
  <si>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</si>
  <si>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</si>
  <si>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</si>
  <si>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</si>
  <si>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GRUPO ICEBERG, SRL.</t>
  </si>
  <si>
    <t>REGISTRANDO ADQUISICION DE CARTUCHOS Y TONER PARA USO DE LA DIDA CENTRAL Y OFICINAS PROVINCIALES.</t>
  </si>
  <si>
    <t>B1500000301</t>
  </si>
  <si>
    <t>MAPFRE</t>
  </si>
  <si>
    <t>LEJAMOVIL</t>
  </si>
  <si>
    <t>FUNDACION DOMINICANA DE CIEGOS, INC. (FUDCI)</t>
  </si>
  <si>
    <t>REGISTRANDO ADQUISICION DE 6 BOLETAS PARA ASISTIR A LA CENA CONCIENRTO (CRECIENDO EN LA VISION, VER ES MAS QUE MIRAR) A REALIZARSE EL DIA 11 DE NOVIEMBRE EN EL SALON INDEPENDENCIA DEL MINISTERIO DE DEFENSA</t>
  </si>
  <si>
    <t>B1500000175</t>
  </si>
  <si>
    <t>EVENTOS CORPORATIVOS CCPS, SRL.</t>
  </si>
  <si>
    <t>REGISTRANDO ALQUILER DEL ESPACIO PARA EL STAND MODULO 3X3 METROS PARA LA FERIA EXPO CIBAO 2023</t>
  </si>
  <si>
    <t>B1500000033</t>
  </si>
  <si>
    <t>REGISTRANDO ALQUIELER DE VEHICULO PARA JORNADA LABORAL DE LA REGION NOROESTE</t>
  </si>
  <si>
    <t>B1500000326</t>
  </si>
  <si>
    <t>FLASHPACK</t>
  </si>
  <si>
    <t>REGISTRANDO SERVICIO DE CUSTODIA DE DOCUMENTOS,CORRESPONDIENTE AL MES DE OCT-23</t>
  </si>
  <si>
    <t>B1500000379</t>
  </si>
  <si>
    <t>MANUEL ARS. POUERIE</t>
  </si>
  <si>
    <t>REGISTRANDO SERVICIO DE ALQUILER DE LA OFICINA PROVINCIAL DE HIGUEY, CORRESPONDIENTE AL MES DE OCT./2023</t>
  </si>
  <si>
    <t>E450000000004</t>
  </si>
  <si>
    <t>REGISTRANDO SERVICIO DE ALQUILER DE LA OFICINA PROVINCIAL DE LA VEGA, CORRESPONDIENTE AL MES DE OCT./2023</t>
  </si>
  <si>
    <t>B1500003472</t>
  </si>
  <si>
    <t>OFFICE TARGET, SRL.</t>
  </si>
  <si>
    <t>REGISTRANDO ADQUISICION DE EQUIPOS PC SFF CON ESPECIFICACIONES PARA SER ASIGNADOS ALA UAI</t>
  </si>
  <si>
    <t>B1500000339</t>
  </si>
  <si>
    <t>CECOMSA</t>
  </si>
  <si>
    <t>REGISTRANDO RENOVACION DE SLL PARA EXCHANGE 2019 DEL CORREO DE LA DIDA</t>
  </si>
  <si>
    <t>E450000000431</t>
  </si>
  <si>
    <t>INVERSIONES SIURANA, SRL.</t>
  </si>
  <si>
    <t>REGISTRANDO SERVICIO DE ALMUERZOS PARA COLABORADOERES DE LA DIDA VIA PLATAFORMA FRIPICK DEL 1 AL 30 DE SEPT/2023</t>
  </si>
  <si>
    <t>B1500000977</t>
  </si>
  <si>
    <t>REGISTRANDO SERVICIO DE SEGURO MEDICO COMPLEMENTARIO PARA EMPLEADOS DE LA DIDA CENTRAL Y OFICINAS PROVINCIALES, CORRESPONDIENTE AL MES DE OCT/2023</t>
  </si>
  <si>
    <t>B1500009501</t>
  </si>
  <si>
    <t>B1500003841</t>
  </si>
  <si>
    <t>REGISTRANDO SERVICIO DE SEGURO MEDICO COMPLEMENTARIO PARA EMPLEADOS DE LA DIDA CENTRAL Y OFICINAS PROVINCIALES, CORRESPONDIENTE AL MES DE NOV/2023</t>
  </si>
  <si>
    <t>B1500003915</t>
  </si>
  <si>
    <t>OPTIC</t>
  </si>
  <si>
    <t>REGISTRANDO ACUERDO INSTITUCIONAL, ALQUILER LOCAL MEGA CENTRO, CORRESPONDIENTE AL MES DE OCT-23</t>
  </si>
  <si>
    <t>B1500002547</t>
  </si>
  <si>
    <t>REGISTRANDO ACUERDO INSTITUCIONAL, ALQUILER LOCAL SAMBIL, CORRESPONDIENTE AL MES DE OCT-23</t>
  </si>
  <si>
    <t>B1500002560</t>
  </si>
  <si>
    <t>REGISTRANDO ACUERDO INSTITUCIONAL, ALQUILER LOCALPUNTO GOB EXPRESS, LOS TRES OJOS, CORRESPONDIENTE AL MES DE OCT-23</t>
  </si>
  <si>
    <t>B1500002544</t>
  </si>
  <si>
    <t>HUMANO SEGUROS, SA.</t>
  </si>
  <si>
    <t>REGISTRANDO SERVICIO DE SEGURO MEDICO COMPLEMENTARIO PARA EMPLEADOS DE LA DIDA CENTRAL Y OFICINAS PROVINCIALES, CORRESPONDIENTE AL MES DE OCT-2023</t>
  </si>
  <si>
    <t>B1500029418</t>
  </si>
  <si>
    <t>COLUMBUS NETWORKS DOMINICANA</t>
  </si>
  <si>
    <t>REGISTRANDO SERVICIOS DE INTERNET, IP Y FIBRA OPTICA DE LA DIDA CENTRAL, CORRESPONDIENTE AL MES DE OCT-23</t>
  </si>
  <si>
    <t>B1500004883</t>
  </si>
  <si>
    <t>CAJUFA, SRL.</t>
  </si>
  <si>
    <t>REGISTRANDO ELABORACION DE STAND MODELO 3X3 METROS PARA LA FERIA EXPO CIBAO 2023</t>
  </si>
  <si>
    <t>NOVIEMBRE 2023</t>
  </si>
  <si>
    <t>REGISTRNADO ALQUILER DE VEHICULO PARA ENCUENTRO INTERINSTITUCIONAL Y JORNADA LABORAL DE LA REGION NOROESTE</t>
  </si>
  <si>
    <t>B1500000314</t>
  </si>
  <si>
    <t>COMPLETO</t>
  </si>
  <si>
    <t>REGISTRNADO ALQUILER DE VEHICULO PARA JORNADA LABORAL REGION SUR POR 3 DIAS DE USO INSTITUCIONAL</t>
  </si>
  <si>
    <t>B1500000317</t>
  </si>
  <si>
    <t>JOSE ANT. BAEZ RODRIGUEZ</t>
  </si>
  <si>
    <t>REGISTRANDO CONTRATACION DE SERVICIOS JURIDICOS DE NOTARIZACION DE CONTRATOS Y ACTAS DE APERTURA PARA USO ISNTITUCIONAL</t>
  </si>
  <si>
    <t>MAYORKA GROUP, SRL</t>
  </si>
  <si>
    <t>REGISTRANDO ADQUISICION DE GORRAS PERSONALIZADAS PARA SER UTILIZADAS EN EL DIA DE LOS PADRES DE LA INSTITUCION DIDA.</t>
  </si>
  <si>
    <t>B1500000146</t>
  </si>
  <si>
    <t>MILENA TOURS</t>
  </si>
  <si>
    <t>REGISTRANDO SERVICIO DE HOSPEDAJE PARA 6 COLABORADORES DE LA DIDA PARA PARTICIPAR EN LA JORNADA LABORAL EN LA REGION NORESTE EN FECHA DEL 4 AL 5 DE AGOSTO-23</t>
  </si>
  <si>
    <t>B1500005596</t>
  </si>
  <si>
    <t>EXSECON</t>
  </si>
  <si>
    <t>REGISTRANDO RECARGA DE EXTINTORES DE USO INSTITUCIONAL</t>
  </si>
  <si>
    <t>B1500000072</t>
  </si>
  <si>
    <t>DECOROLLER, SRL.</t>
  </si>
  <si>
    <t>REGISTRANDO ADQUISICION DE 15 CORTINAS BLACKOUT PARA SER UTILIZADO EN LAS OFICINAS DEL EDIFICIO MARMER ARES DE LA DIDA CENTRAL.</t>
  </si>
  <si>
    <t>B1500000155</t>
  </si>
  <si>
    <t>SERVICENTRO MARMOLEJOS ROSARIO,SRL.</t>
  </si>
  <si>
    <t>REGISTRANDO SERVICIO DE MANTENIMIENTO PREVENTIVO Y REPARACION DEL VEHICULO INSTITUCIONAL TOYOTA PRADO PLACA EG00256</t>
  </si>
  <si>
    <t>B1500000325</t>
  </si>
  <si>
    <t>HECTOR DAVID VOLQUEZ</t>
  </si>
  <si>
    <t>REGISTRANDO SERVICIO DE ALQUILER DE LA OFICINA PROVINCIAL BARAHONA, CORRESPONDIENTE AL MES DE SEPT./2023</t>
  </si>
  <si>
    <t>B1500000134</t>
  </si>
  <si>
    <t xml:space="preserve"> FERIAS Y EXPOSICIONES DEL CARIBE, SRL.</t>
  </si>
  <si>
    <t>REGISTRANDO SERVICIO DE PRODUCCION Y MONTAJE DEL STAND DE LA DIDA PARA LA FERIA INTERNACIONAL EL LIBRO 2023</t>
  </si>
  <si>
    <t>B1500000125</t>
  </si>
  <si>
    <t>FR MULTISERVICIOS, SRL.</t>
  </si>
  <si>
    <t>REGISTRANDO ADQUISICION DE IMPRESOS DE FLYERS Y BROCHURS PARA LA PARTICIPACION DE LA INSTITUCION DIDA, EN LA XXV FERIA INTERNACIONAL DEL LIBRO DE STO. DGO. 2023</t>
  </si>
  <si>
    <t>B1500000514</t>
  </si>
  <si>
    <t>FUNDACION MODA POR LA INCLUSION (FUNMODAIN)</t>
  </si>
  <si>
    <t>REGISTRANDO APOYO A LABOR SOCIAL MODA POR INCLUSION Y LA NO DISCRIMINACION DE SECTORES Y VULNERABLES, A CELEBRAR DEL 03 AL 08 DE OCTUBRE-2023</t>
  </si>
  <si>
    <t>SIGMA</t>
  </si>
  <si>
    <t>REGISTRANDO ADQUISICION DE TICKETS DE COMBUSTIBLES PARA LA DIDA CENTRAL Y OFICINAS PROVINCIALES SEGÚN CONTRATO DIDA-CCC-CP-2023-10</t>
  </si>
  <si>
    <t>B1500048166</t>
  </si>
  <si>
    <t>OGTIC</t>
  </si>
  <si>
    <t>REGISTRANDO SERVICIO DE ACUERDO INSTITUCIONAL, ALQUILER LOCAL MEGA CENTRO, CORRESPODIENTE AL MES DE SETP/23</t>
  </si>
  <si>
    <t>B1500002466</t>
  </si>
  <si>
    <t>REGISTRANDO SERVICIO DE ACUERDO INSTITUCIONAL, ALQUILER LOCAL SAMBIL, CORRESPODIENTE AL MES DE SETP/23</t>
  </si>
  <si>
    <t>B1500002478</t>
  </si>
  <si>
    <t>REGISTRANDO SERVICIO DE ACUERDO INSTITUCIONAL, ALQUILER LOCAL PUNTO GOB-EXPRESS, CORRESPODIENTE AL MES DE SETP/23</t>
  </si>
  <si>
    <t>B1500002463</t>
  </si>
  <si>
    <t>CLINICA DR. RUBEN DARIO FELIZ</t>
  </si>
  <si>
    <t>REGISTRANDO SERVICIO DE ALQUILER DE LA OFICINA PROVINCIAL DE AZUA, CORRESPONDIENTE AL MES DE OCT/2023</t>
  </si>
  <si>
    <t>B1500000195</t>
  </si>
  <si>
    <t>UNIFIED</t>
  </si>
  <si>
    <t>REGISTRANDO SERVICIO DE ALQUILER DEL LOCAL COMERCIAL EN AVE. TIRADENTES, EDIF. MARMER, NO. 53, CORRESPONDIENTE AL MES DE OCT/2023</t>
  </si>
  <si>
    <t>B1500000261</t>
  </si>
  <si>
    <t>CARLOS A. FATULE</t>
  </si>
  <si>
    <t>REGISTRANDO SERVICIO DE ALQUILER DE LA OFICINA PROVINCIAL DE LA ROMANA, CORRESPONDIENTE AL MES DE OCT/2023</t>
  </si>
  <si>
    <t>B1500000190</t>
  </si>
  <si>
    <t>VALERIO ROCHITT</t>
  </si>
  <si>
    <t>REGISTRANDO SERVICIO DE ALQUILER DE LA OFICINA PROVINCIAL DE PUERTO PLATA, CORRESPONDIENTE AL MES DE SEPT/2023</t>
  </si>
  <si>
    <t>B1500000105</t>
  </si>
  <si>
    <t>REGISTRANDO SUMISTRO DE AGUA POTABLE DIDA SPM, CORRESPONDIENTE AL MES DE SEPT/2023</t>
  </si>
  <si>
    <t>B1500317396</t>
  </si>
  <si>
    <t>EDESUR</t>
  </si>
  <si>
    <t>REGISTRANDO SERVICIO DE ENERGIA ELECTRICA DEL LOCAL COMERCIAL DE MARMER, CORRESPONDIENTE AL PERIODO DEL 17/08/2023 AL 16/09/2023</t>
  </si>
  <si>
    <t>B1500403637</t>
  </si>
  <si>
    <t>REGISTRANDO SERVICIO DE ENERGIA ELECTRICA DEL OFICINA PROVINCIAL DE AZUA, CORRESPONDIENTE AL PERIODO DEL 07/08/2023 AL 07/09/2023</t>
  </si>
  <si>
    <t>B1500406329</t>
  </si>
  <si>
    <t>REGISTRANDO SERVICIO DE ENERGIA ELECTRICA DEL OFICINA PROVINCIAL DE BARAHONA, CORRESPONDIENTE AL PERIODO DEL 02/08/2023 AL 02/09/2023</t>
  </si>
  <si>
    <t>B1500407362</t>
  </si>
  <si>
    <t>REGISTRANDO SERVICIO DE ENERGIA ELECTRICA DEL OFICINA PROVINCIAL DE BAHORUCO, CORRESPONDIENTE AL PERIODO DEL 02/08/2023 AL 02/09/2023</t>
  </si>
  <si>
    <t>B1500407914</t>
  </si>
  <si>
    <t>EDEESTE</t>
  </si>
  <si>
    <t>REGISTRANDO SERVICIO DE ENERGIA ELECTRICA DEL OFICINA PROVINCIAL DE LA ROMANA, CORRESPONDIENTE AL PERIODO DEL 18/08/2023 AL 18/09/2023</t>
  </si>
  <si>
    <t>B1500291085</t>
  </si>
  <si>
    <t>REGISTRANDO SERVICIO DE ENERGIA ELECTRICA DEL OFICINA PROVINCIAL DE HIGUEY, CORRESPONDIENTE AL PERIODO DEL 18/08/2023 AL 18/09/2023</t>
  </si>
  <si>
    <t>B1500293967</t>
  </si>
  <si>
    <t>REGISTRANDO SERVICIO DE ENERGIA ELECTRICA DEL OFICINA PROVINCIAL DE SPM, CORRESPONDIENTE AL PERIODO DEL 18/08/2023 AL 18/09/2023</t>
  </si>
  <si>
    <t>B1500290935</t>
  </si>
  <si>
    <t>REGISTRANDO RENOVACION DE SUSCRIPCION DE PERIODICO, CORRESPONDIENTE AL PERIODO 2023-2024 PARA LA OFICINA PROVINCIAL DE SANTIAGO</t>
  </si>
  <si>
    <t>B1500003553</t>
  </si>
  <si>
    <t>FARMACO QUIMICA NACIONAL, S.A.</t>
  </si>
  <si>
    <t>REGISTRANDO ADQUISICION DE CAMILLA PARA EL AREA MEDICA DE LA DIDA CENTRAL</t>
  </si>
  <si>
    <t>B1500052569</t>
  </si>
  <si>
    <t>CENTROXPERT, STE, SRL.</t>
  </si>
  <si>
    <t>REGISTRANDO ADQUISICION DE IMPRESORAS PARA USO INSTITUCIONAL</t>
  </si>
  <si>
    <t>B1500002217</t>
  </si>
  <si>
    <t>REGISTRANDO SERVICIO DE ALQUILER DE LA OFICINA PROVINCIAL DE PUERTO PLATA, CORRESPONDIENTE AL MES DE OCT./2023</t>
  </si>
  <si>
    <t>B1500000106</t>
  </si>
  <si>
    <t>ARS RESERVAS</t>
  </si>
  <si>
    <t>REGISTRANDO SEGURO MEDICO CORRESPONIDENTE AL PERIODO DEL 01/10/23 AL 31/10/23</t>
  </si>
  <si>
    <t>B1500001441</t>
  </si>
  <si>
    <t>CEPM</t>
  </si>
  <si>
    <t>REGISTRANDO SERVICIO DE ELECTRICIDAD DE LA OFICINA PROVINCIAL DIDA BAVARO, CORRESPONDIENTE AL PERIODO DEL 07/09/2023 AL 07/10/23</t>
  </si>
  <si>
    <t>B1500014932</t>
  </si>
  <si>
    <t>AYUNTAMIENTO DE LA VEGA</t>
  </si>
  <si>
    <t>REGISTRANDO SERVICIO DE RECOGIDA DE BASURA EN LA OFICINA PROVINCIAL DIDA LA VEGA, CORRESPONDIENTE AL MES DE OCT/2023</t>
  </si>
  <si>
    <t xml:space="preserve"> B1500003293</t>
  </si>
  <si>
    <t>AYUNTAMIENTO DE SANTIAGO</t>
  </si>
  <si>
    <t>REGISTRANDO SERVICIO DE RECOGIDA DE BASURA EN LA OFICINA PROVINCIAL DIDA SANTIAGO, CORRESPONDIENTE AL MES DE OCT/2023</t>
  </si>
  <si>
    <t>B1500005280</t>
  </si>
  <si>
    <t>AYUNTAMIENTO DE SAN PEDRO DE MACORIS</t>
  </si>
  <si>
    <t>REGISTRANDO SERVICIO DE RECOGIDA DE BASURA EN LA OFICINA PROVINCIAL DIDA SAN PEDRO DE MACORIS, CORRESPONDIENTE AL MES DE OCT/2023</t>
  </si>
  <si>
    <t>B1500001317</t>
  </si>
  <si>
    <t>EDENORTE</t>
  </si>
  <si>
    <t>REGISTRANDO SERVICIO DE ENERGIA ELECTRICA OFICINA PROVINCIAL DE LA VEGA, CORRESPONDIENTE AL PERIODO DEL 01/09/2023 AL 01/10/2023</t>
  </si>
  <si>
    <t>B1500386047</t>
  </si>
  <si>
    <t>REGISTRANDO SERVICIO DE ENERGIA ELECTRICA OFICINA PROVINCIAL DE SANTIAGO, CORRESPONDIENTE AL PERIODO DEL 01/09/2023 AL 01/10/2023</t>
  </si>
  <si>
    <t>B1500384227</t>
  </si>
  <si>
    <t>REGISTRANDO SERVICIO DE ENERGIA ELECTRICA OFICINA PROVINCIAL DE MAO, CORRESPONDIENTE AL PERIODO DEL 01/09/2023 AL 01/10/2023</t>
  </si>
  <si>
    <t>B1500388421</t>
  </si>
  <si>
    <t>REGISTRANDO SERVICIO DE ENERGIA ELECTRICA OFICINA PROVINCIAL DE PUERTO PLATA, CORRESPONDIENTE AL PERIODO DEL 01/09/2023 AL 01/10/2023</t>
  </si>
  <si>
    <t>B1500385319</t>
  </si>
  <si>
    <t>REGISTRANDO SERVICIO DE ENERGIA ELECTRICA OFICINA PROVINCIAL DE SAN FRANCISCO DE MACORIS, CORRESPONDIENTE AL PERIODO DEL 01/09/2023 AL 01/10/2023</t>
  </si>
  <si>
    <t>B1500387985</t>
  </si>
  <si>
    <t>REGISTRANDO SERVICIO DE ENERGIA ELECTRICA OFICINA PROVINCIAL DE SAMANA, CORRESPONDIENTE AL PERIODO DEL 01/09/2023 AL 01/10/2023</t>
  </si>
  <si>
    <t>B1500387639</t>
  </si>
  <si>
    <t>CODETEL</t>
  </si>
  <si>
    <t>REGISTRANDO SERVICIOS DE ROUTER PARA EL AREA DE COMUNICACIONES, CORRESPONDIENTE AL MES DE SEPT/2023.</t>
  </si>
  <si>
    <t>E450000022556</t>
  </si>
  <si>
    <t>REGISTRANDO SERVICIO DE TELEFONOS NEGOCIOS DIDA CENTRAL Y OFICINAS PROVINCIALES, CORRESPONDIENTE AL MES DE SEPT-2023</t>
  </si>
  <si>
    <t>E450000021351</t>
  </si>
  <si>
    <t>REGISTRANDO SERVICIO DE FLOTAS PARA EMPLEADOS DE LA DIDA CENTRAL Y OFICINAS PROVINCIALES, CORRESPONDIENTE AL MES DE SEPT-2023</t>
  </si>
  <si>
    <t>E450000022051</t>
  </si>
  <si>
    <t>GULFSTREAM PETROLEUM DOMINICANA S DE RL</t>
  </si>
  <si>
    <t>B1500002583</t>
  </si>
  <si>
    <t>REGISTRANDO SERVICIO DE ALQUILER LOCAL OFICINA PROVINCIAL DE SAN FRANCISCO DE MACORIS, CORRESPONDIENTE AL MES DE AGOSTO-23</t>
  </si>
  <si>
    <t>REGISTRANDO SERVICIO DE ALQUILER LOCAL OFICINA PROVINCIAL DE SAN FRANCISCO DE MACORIS, CORRESPONDIENTE AL MES DE SEPT-23</t>
  </si>
  <si>
    <t>B1500000263</t>
  </si>
  <si>
    <t>REGISTRANDO SERVICIO DE ALQUILER LOCAL OFICINA PROVINCIAL DE SAN FRANCISCO DE MACORIS, CORRESPONDIENTE AL MES DE OCT.-23</t>
  </si>
  <si>
    <t>B1500000266</t>
  </si>
  <si>
    <t>REGISTRANDO SERVICIO DE RELLENO DE 264 BOTELLONES DE 5 GLS Y 15 FARDOS DE AGUA PARA USO INSTITUCIONAL, DESDE 08/08/203 AL 09/10/23</t>
  </si>
  <si>
    <t>B1500154093</t>
  </si>
  <si>
    <t>B1500163486</t>
  </si>
  <si>
    <t>B1500163574</t>
  </si>
  <si>
    <t>B1500163585</t>
  </si>
  <si>
    <t>B1500163747</t>
  </si>
  <si>
    <t>B1500164121</t>
  </si>
  <si>
    <t>B1500164297</t>
  </si>
  <si>
    <t>B1500164534</t>
  </si>
  <si>
    <t>B1500164848</t>
  </si>
  <si>
    <t>B1500164859</t>
  </si>
  <si>
    <t>REGISTRANDO SERVICIO DE SEGURO MEDICO COMPLEMENTARIO PARA LA MAE, CORRESPONDIENTE AL PERIODO DEL 01/11/2023 AL 30/11/23</t>
  </si>
  <si>
    <t>B1500001476</t>
  </si>
  <si>
    <t>LOGOMARCA,SA.</t>
  </si>
  <si>
    <t>REGISTRANDO ADQUISICION DE RELOJ FECHADOR ELECTRONICO DE DOCUMENTOS PARA LA RECEPCION DE LA DIDA CENTRAL</t>
  </si>
  <si>
    <t>B1500010109</t>
  </si>
  <si>
    <t xml:space="preserve"> AAA SISTEMA ELECTRONICOS DE SEGURIDAD, SRL.</t>
  </si>
  <si>
    <t>REGISTRANDO ADQUISICION DE TARJETAS DE PROXIMIDAD HID PARA EL PERSONAL DE LA INSTITUCION DE LA DIDA.</t>
  </si>
  <si>
    <t>B1500000401</t>
  </si>
  <si>
    <t>REGISTRANDO SERVICIOS DE ALQUILER OFICINA PROVINCIAL DE BARAHONA, CORRESPONDIENTE AL MES DE OCT/2023</t>
  </si>
  <si>
    <t>B1500000135</t>
  </si>
  <si>
    <t>REGISTRANDO SERVICIO DE RECOGIDA DE BASURA EN LA OFICINA PROVINCIAL DE PUERTO PLATA, CORRESPONDIENTE AL MES DE OCT/2023</t>
  </si>
  <si>
    <t>B1500002587</t>
  </si>
  <si>
    <t>REGISTRANDO SERVICIO DE ALQUILER DEL LOCAL COMERCIAL EN AVE. TIRADENTES, EDIF. MARMER, NO. 53, CORRESPONDIENTE AL MES DE NOV/2023</t>
  </si>
  <si>
    <t>B1500000267</t>
  </si>
  <si>
    <t>REGISTRANDO SERVICIO DE SEGURO MEDICO COMPLEMENTARIO PARA EMPLEADOS DE LA DIDA CENTRAL Y OFICINAS PROVINCIALES, CORRESPONDIENTE AL MES DE NOV./2023</t>
  </si>
  <si>
    <t>B1500009700</t>
  </si>
  <si>
    <t>ALTICE</t>
  </si>
  <si>
    <t xml:space="preserve">REGISTRANDO SERVICIO DE INTERNET LINEA DATOS CUENTA 5724469,INTERCONEXION DE DIDA SANTIAGO, SAN PEDRO DE MACORIS, LA ROMANA Y EDIFICIO MARMER. </t>
  </si>
  <si>
    <t>B1500054889</t>
  </si>
  <si>
    <t>EDESUR NACO</t>
  </si>
  <si>
    <t>PAGO ENERGIA ELECTRICA EN LA OFICINA DIDA MARMER PERIODO 16/09/2023 HASTA 17/10/2023.</t>
  </si>
  <si>
    <t>B1500410190</t>
  </si>
  <si>
    <t>EDESUR AZUA</t>
  </si>
  <si>
    <t>PAGO ENERGIA ELECTRICA EN LA OFICINA DIDA  AZUA, PERIODO 07/09/2023/HASTA 07/10/2023.</t>
  </si>
  <si>
    <t>B1500412847</t>
  </si>
  <si>
    <t>EDESUR BARAHONA</t>
  </si>
  <si>
    <t>PAGO ENERGIA ELECTRICA EN LA OFICINA DIDA BARAHONA, PERIODO 02/09/2023 HASTA 02/10/2023.</t>
  </si>
  <si>
    <t>B1500413863</t>
  </si>
  <si>
    <t>EDESUR NEYBA</t>
  </si>
  <si>
    <t>PAGO ENERGIA ELECTRICA EN LA OFICINA DIDA BAHORUCO  PERIODO 16/09/2023 HASTA 17/10/2023 .</t>
  </si>
  <si>
    <t>B1500414413</t>
  </si>
  <si>
    <t>REGISTRANDO SERVICIO DE RECOGIDA DE BASURA EN LA OFICINA PROVINCIAL DE PUERTO PLATA, CORRESPONDIENTE AL MES DE NOV/2023</t>
  </si>
  <si>
    <t>B1500002595</t>
  </si>
  <si>
    <t>AYUNTAMIENTO DE AZUA</t>
  </si>
  <si>
    <t>REGISTRANDO SERVICIO DE RECOGIDA DE BASURA EN LA OFICINA PROVINCIAL DE AZUA, CORRESPONDIENTE AL MES DE OCT/2023</t>
  </si>
  <si>
    <t>B1500000829</t>
  </si>
  <si>
    <t>REGISTRANDO SERVICIO DE ALQUILER DE LA OFICINA PROVINCIAL DE LA ROMANA, CORRESPONDIENTE AL MES DE NOV/2023</t>
  </si>
  <si>
    <t>B1500000192</t>
  </si>
  <si>
    <t>REGISTRANDO SERVICIO DE ALQUILER DE LA OFICINA PROVINCIAL DE HIGUEY, CORRESPONDIENTE AL MES DE NOV/2023</t>
  </si>
  <si>
    <t>E450000000005</t>
  </si>
  <si>
    <t>REGISTRANDO SERVICIO DE ALQUILER DE LA OFICINA PROVINCIAL DE AZUA, CORRESPONDIENTE AL MES DE NOV/2023</t>
  </si>
  <si>
    <t>B1500000198</t>
  </si>
  <si>
    <t>REGISTRANDO SERVICIO DE ALQUILER DE LA OFICINA PROVINCIAL DE PUERTO PLATA, CORRESPONDIENTE AL MES DE NOV/2023</t>
  </si>
  <si>
    <t>B1500000107</t>
  </si>
  <si>
    <t>REGISTRANDO SERVICIO DE RECOGIDA DE BASURA DE LA OFICINA PROVINCIAL DE SANTIAGO, CORRESPONDIENTE AL MES DE NOV/23</t>
  </si>
  <si>
    <t xml:space="preserve"> B1500005356</t>
  </si>
  <si>
    <t>REGISTRANDO SERVICIO DE RECOGIDA DE BASURA DE LA OFICINA PROVINCIAL DE LA VEGA, CORRESPONDIENTE AL MES DE NOV/23</t>
  </si>
  <si>
    <t>B1500003300</t>
  </si>
  <si>
    <t>REGISTRANDO SERVICIO DE RECOGIDA DE BASURA DE LA OFICINA PROVINCIAL DE AZUA, CORRESPONDIENTE AL MES DE NOV/23</t>
  </si>
  <si>
    <t>B1500000846</t>
  </si>
  <si>
    <t>REGISTRANDO SERVICIO DE RECOGIDA DE BASURA DE LA OFICINA PROVINCIAL DE SAN PEDRO DE MACORIS, CORRESPONDIENTE AL MES DE NOV/23</t>
  </si>
  <si>
    <t>B1500001347</t>
  </si>
  <si>
    <t>REGISTRANDO SERVICIO DE ENERGIA ELECTRICA DE LA OFICINA PROVINCIAL DE BAVARO, CORRESPONDIENTE AL PERIODO DEL 07/10/2023 AL 07/11/23</t>
  </si>
  <si>
    <t>B1500015131</t>
  </si>
  <si>
    <t>MAPFRE SALUD ARS</t>
  </si>
  <si>
    <t>REGISTRANDO SERVICIO DE SEGURO MEDICO COMPLEMENTARIO PARA EMPLEADOS DE LA DIDA CENTRAL Y OFICINAS PROVINCIALES , CORRESPONDIENTE AL MES DE DIC/2023</t>
  </si>
  <si>
    <t>B1500003998</t>
  </si>
  <si>
    <t>REGISTRANDO SERVICIO DE SEGURO MEDICO DE LA MAE, CORRESPONDIENTE AL PERIDO DEL 01/12/23 AL 31/12/23</t>
  </si>
  <si>
    <t>B1500001505</t>
  </si>
  <si>
    <t>ALTICE DOMINICANA</t>
  </si>
  <si>
    <t>REGISTRANDO SERVICIO DE TELEF. RENTA LINEA DEDICADA A DATOS DE LAS OFICINAS, CONEXIÓN DE DIDA CENTRAL, SANTIAGO, SPM, ROMANA Y OFICINA MARMER, BAJO LA CTA 5724469 DEL PERIODO DEL 14/10/23 AL 13/11/23</t>
  </si>
  <si>
    <t>B1500055401</t>
  </si>
  <si>
    <t>REGISTRANDO SERVICIOS DE INTERNET, IP Y FIBRA OPTICA DE LA DIDA CENTRAL, CORRESPONDIENTE AL MES DE NOV-23</t>
  </si>
  <si>
    <t>B1500004967</t>
  </si>
  <si>
    <t>GLADYS MARIA HIDALGO RODRIGUEZ</t>
  </si>
  <si>
    <t>REGISTRANDO SERVICIO DE ALQUILER LOCAL DIDA EN SAN PEDRO DE MACORIS, CORRESPONDIENTE AL PERIODO DE JUNIO 2023 HASTA NOV/2023.</t>
  </si>
  <si>
    <t>REGISTRANDO ACUERDO INSTITUCIONAL, ALQUILER LOCAL PUNTO GOB-EXPRES, LOS TRES OJOS, CORRESPONDIENTE AL MES DE NOV/23</t>
  </si>
  <si>
    <t>B1500002639</t>
  </si>
  <si>
    <t>REGISTRANDO ACUERDO INSTITUCIONAL, ALQUILER LOCAL SAMBIL, CORRESPONDIENTE AL MES DE NOV/23</t>
  </si>
  <si>
    <t>B1500002654</t>
  </si>
  <si>
    <t>REGISTRANDO ACUERDO INSTITUCIONAL, ALQUILER LOCAL MEGA CENTRO,ORRESPONDIENTE AL MES DE NOV/23</t>
  </si>
  <si>
    <t>B1500002642</t>
  </si>
  <si>
    <t xml:space="preserve">EDEESTE </t>
  </si>
  <si>
    <t>REGISTRANDO SERVICIO DE ENERGIA ELECTRICA DE LA OFICINA PROVINCIAL DE LA ROMANA, CORRESPONDIENTE AL PERIODO DEL 18/09/2023 AL 19/10/2023</t>
  </si>
  <si>
    <t>B1500296250</t>
  </si>
  <si>
    <t>REGISTRANDO SERVICIO DE ENERGIA ELECTRICA DE LA OFICINA PROVINCIAL DE LA SPM., CORRESPONDIENTE AL PERIODO DEL 18/09/2023 AL 19/10/2023</t>
  </si>
  <si>
    <t>B1500296039</t>
  </si>
  <si>
    <t>REGISTRANDO SERVICIO DE ENERGIA ELECTRICA DE LA OFICINA PROVINCIAL DE HIGUEUY, CORRESPONDIENTE AL PERIODO DEL 18/09/2023 AL 19/10/2023</t>
  </si>
  <si>
    <t>B1500299120</t>
  </si>
  <si>
    <t>REGISTRANDO SERVICIOS DE ROUTER PARA EL AREA DE COMUNICACIONES, CORRESPONDIENTE AL MES DE NOV./2023.</t>
  </si>
  <si>
    <t>E450000025060</t>
  </si>
  <si>
    <t>REGISTRANDO SERVICIOS DE MODEM INALAMBRICO PARA EL AREA DE PROMOCION, CORRESPONDIENTE A LOS MESES DE SEPTIEMBRE Y OCTUBRE/2023</t>
  </si>
  <si>
    <t>E450000025157</t>
  </si>
  <si>
    <t>REGISTRANDO SERVICIOS DE FLOTAS INSTITUCIONALES PARA EMPLEADOS DE LA DIDA CENTRAL Y OFICINAS PROVINCIALES , CORRESPONDIENTE AL MES DE OCT/2023</t>
  </si>
  <si>
    <t>E450000024558</t>
  </si>
  <si>
    <t>REGISTRANDO SERVICIOS DE TELEF. DE NEGOCIOS DIDA CENTRAL Y OFICINAS PROVINCIALES, CORRESPONDIENTE AL MES DE OCT/23</t>
  </si>
  <si>
    <t>E450000025231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</si>
</sst>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3" fillId="0" borderId="1" xfId="5" applyFont="1" applyBorder="1" applyAlignment="1">
      <alignment vertical="center" wrapText="1"/>
    </xf>
    <xf numFmtId="0" fontId="5" fillId="0" borderId="1" xfId="5" applyFont="1" applyBorder="1" applyAlignment="1">
      <alignment vertical="center" wrapText="1"/>
    </xf>
    <xf numFmtId="0" fontId="5" fillId="0" borderId="1" xfId="5" applyFont="1" applyBorder="1" applyAlignment="1">
      <alignment horizontal="left" vertical="center" wrapText="1"/>
    </xf>
    <xf numFmtId="0" fontId="5" fillId="0" borderId="1" xfId="5" applyFont="1" applyBorder="1" applyAlignment="1">
      <alignment horizontal="center" vertical="center" wrapText="1"/>
    </xf>
    <xf numFmtId="14" fontId="5" fillId="0" borderId="1" xfId="5" applyNumberFormat="1" applyFont="1" applyBorder="1" applyAlignment="1">
      <alignment horizontal="right" vertical="center" wrapText="1"/>
    </xf>
    <xf numFmtId="164" fontId="5" fillId="0" borderId="1" xfId="2" applyFont="1" applyFill="1" applyBorder="1" applyAlignment="1">
      <alignment vertical="center" wrapText="1"/>
    </xf>
    <xf numFmtId="14" fontId="5" fillId="0" borderId="1" xfId="5" applyNumberFormat="1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horizontal="center"/>
    </xf>
  </cellXfs>
  <cellStyles count="6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  <cellStyle name="Normal_REPORTE CUENTAS POR PAGAR DIDA JUNIO 2015 UAI" xfId="5" xr:uid="{81E93444-E62D-45FD-A5E6-5251FC45C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87012</xdr:rowOff>
    </xdr:from>
    <xdr:to>
      <xdr:col>10</xdr:col>
      <xdr:colOff>1174992</xdr:colOff>
      <xdr:row>5</xdr:row>
      <xdr:rowOff>182141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174826" y="87012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67"/>
  <sheetViews>
    <sheetView tabSelected="1" zoomScale="79" zoomScaleNormal="79" zoomScaleSheetLayoutView="69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9" sqref="B9"/>
    </sheetView>
  </sheetViews>
  <sheetFormatPr baseColWidth="10" defaultRowHeight="15.75" x14ac:dyDescent="0.25"/>
  <cols>
    <col min="1" max="1" width="1.7109375" style="11" customWidth="1"/>
    <col min="2" max="2" width="73.28515625" style="11" customWidth="1"/>
    <col min="3" max="3" width="71.42578125" style="11" customWidth="1"/>
    <col min="4" max="4" width="14.5703125" style="11" bestFit="1" customWidth="1"/>
    <col min="5" max="5" width="33.28515625" style="11" customWidth="1"/>
    <col min="6" max="6" width="16" style="11" bestFit="1" customWidth="1"/>
    <col min="7" max="7" width="18" style="11" bestFit="1" customWidth="1"/>
    <col min="8" max="8" width="16.28515625" style="11" bestFit="1" customWidth="1"/>
    <col min="9" max="9" width="18" style="11" bestFit="1" customWidth="1"/>
    <col min="10" max="10" width="17.5703125" style="11" bestFit="1" customWidth="1"/>
    <col min="11" max="11" width="18.42578125" style="11" customWidth="1"/>
    <col min="12" max="16384" width="11.42578125" style="11"/>
  </cols>
  <sheetData>
    <row r="1" spans="2:11" x14ac:dyDescent="0.25">
      <c r="B1" s="8"/>
      <c r="C1" s="9"/>
      <c r="D1" s="9"/>
      <c r="E1" s="9"/>
      <c r="F1" s="9"/>
      <c r="G1" s="9"/>
      <c r="H1" s="9"/>
      <c r="I1" s="9"/>
      <c r="J1" s="9"/>
      <c r="K1" s="10"/>
    </row>
    <row r="2" spans="2:11" x14ac:dyDescent="0.25">
      <c r="B2" s="18" t="s">
        <v>19</v>
      </c>
      <c r="C2" s="19"/>
      <c r="D2" s="19"/>
      <c r="E2" s="19"/>
      <c r="F2" s="19"/>
      <c r="G2" s="19"/>
      <c r="H2" s="19"/>
      <c r="I2" s="19"/>
      <c r="J2" s="19"/>
      <c r="K2" s="20"/>
    </row>
    <row r="3" spans="2:11" x14ac:dyDescent="0.25">
      <c r="B3" s="18" t="s">
        <v>93</v>
      </c>
      <c r="C3" s="19"/>
      <c r="D3" s="19"/>
      <c r="E3" s="19"/>
      <c r="F3" s="19"/>
      <c r="G3" s="19"/>
      <c r="H3" s="19"/>
      <c r="I3" s="19"/>
      <c r="J3" s="19"/>
      <c r="K3" s="20"/>
    </row>
    <row r="4" spans="2:11" x14ac:dyDescent="0.25">
      <c r="B4" s="21" t="s">
        <v>165</v>
      </c>
      <c r="C4" s="22"/>
      <c r="D4" s="22"/>
      <c r="E4" s="22"/>
      <c r="F4" s="22"/>
      <c r="G4" s="22"/>
      <c r="H4" s="22"/>
      <c r="I4" s="22"/>
      <c r="J4" s="22"/>
      <c r="K4" s="23"/>
    </row>
    <row r="5" spans="2:11" x14ac:dyDescent="0.25">
      <c r="B5" s="18" t="s">
        <v>0</v>
      </c>
      <c r="C5" s="19"/>
      <c r="D5" s="19"/>
      <c r="E5" s="19"/>
      <c r="F5" s="19"/>
      <c r="G5" s="19"/>
      <c r="H5" s="19"/>
      <c r="I5" s="19"/>
      <c r="J5" s="19"/>
      <c r="K5" s="20"/>
    </row>
    <row r="6" spans="2:11" x14ac:dyDescent="0.25">
      <c r="B6" s="12"/>
      <c r="C6" s="13"/>
      <c r="D6" s="13"/>
      <c r="E6" s="13"/>
      <c r="F6" s="13"/>
      <c r="G6" s="13"/>
      <c r="H6" s="13"/>
      <c r="I6" s="13"/>
      <c r="J6" s="13"/>
      <c r="K6" s="14"/>
    </row>
    <row r="7" spans="2:11" ht="31.5" x14ac:dyDescent="0.25">
      <c r="B7" s="15" t="s">
        <v>84</v>
      </c>
      <c r="C7" s="16" t="s">
        <v>1</v>
      </c>
      <c r="D7" s="16" t="s">
        <v>85</v>
      </c>
      <c r="E7" s="16" t="s">
        <v>91</v>
      </c>
      <c r="F7" s="16" t="s">
        <v>86</v>
      </c>
      <c r="G7" s="16" t="s">
        <v>92</v>
      </c>
      <c r="H7" s="16" t="s">
        <v>87</v>
      </c>
      <c r="I7" s="16" t="s">
        <v>88</v>
      </c>
      <c r="J7" s="16" t="s">
        <v>89</v>
      </c>
      <c r="K7" s="16" t="s">
        <v>90</v>
      </c>
    </row>
    <row r="8" spans="2:11" ht="31.5" x14ac:dyDescent="0.25">
      <c r="B8" s="1" t="s">
        <v>13</v>
      </c>
      <c r="C8" s="3" t="s">
        <v>21</v>
      </c>
      <c r="D8" s="4">
        <v>2365</v>
      </c>
      <c r="E8" s="2" t="s">
        <v>43</v>
      </c>
      <c r="F8" s="5">
        <v>43276</v>
      </c>
      <c r="G8" s="6">
        <v>5460</v>
      </c>
      <c r="H8" s="5">
        <v>43306</v>
      </c>
      <c r="I8" s="6"/>
      <c r="J8" s="6">
        <v>5460</v>
      </c>
      <c r="K8" s="7" t="s">
        <v>94</v>
      </c>
    </row>
    <row r="9" spans="2:11" ht="47.25" x14ac:dyDescent="0.25">
      <c r="B9" s="1" t="s">
        <v>2</v>
      </c>
      <c r="C9" s="3" t="s">
        <v>9</v>
      </c>
      <c r="D9" s="4">
        <v>91</v>
      </c>
      <c r="E9" s="2" t="s">
        <v>44</v>
      </c>
      <c r="F9" s="5">
        <v>42716</v>
      </c>
      <c r="G9" s="6">
        <v>18500</v>
      </c>
      <c r="H9" s="5">
        <f t="shared" ref="H9:H19" si="0">+J9+30</f>
        <v>18530</v>
      </c>
      <c r="I9" s="6"/>
      <c r="J9" s="6">
        <v>18500</v>
      </c>
      <c r="K9" s="7" t="s">
        <v>94</v>
      </c>
    </row>
    <row r="10" spans="2:11" ht="47.25" x14ac:dyDescent="0.25">
      <c r="B10" s="1" t="s">
        <v>2</v>
      </c>
      <c r="C10" s="3" t="s">
        <v>10</v>
      </c>
      <c r="D10" s="4">
        <v>92</v>
      </c>
      <c r="E10" s="2" t="s">
        <v>45</v>
      </c>
      <c r="F10" s="5">
        <v>42723</v>
      </c>
      <c r="G10" s="6">
        <v>30500</v>
      </c>
      <c r="H10" s="5">
        <f t="shared" si="0"/>
        <v>30530</v>
      </c>
      <c r="I10" s="6"/>
      <c r="J10" s="6">
        <v>30500</v>
      </c>
      <c r="K10" s="7" t="s">
        <v>94</v>
      </c>
    </row>
    <row r="11" spans="2:11" ht="31.5" x14ac:dyDescent="0.25">
      <c r="B11" s="1" t="s">
        <v>3</v>
      </c>
      <c r="C11" s="3" t="s">
        <v>4</v>
      </c>
      <c r="D11" s="4">
        <v>6</v>
      </c>
      <c r="E11" s="2" t="s">
        <v>46</v>
      </c>
      <c r="F11" s="5" t="s">
        <v>75</v>
      </c>
      <c r="G11" s="6">
        <v>45135</v>
      </c>
      <c r="H11" s="5">
        <f t="shared" si="0"/>
        <v>45165</v>
      </c>
      <c r="I11" s="6"/>
      <c r="J11" s="6">
        <v>45135</v>
      </c>
      <c r="K11" s="7" t="s">
        <v>94</v>
      </c>
    </row>
    <row r="12" spans="2:11" x14ac:dyDescent="0.25">
      <c r="B12" s="1" t="s">
        <v>5</v>
      </c>
      <c r="C12" s="3" t="s">
        <v>7</v>
      </c>
      <c r="D12" s="4">
        <v>375</v>
      </c>
      <c r="E12" s="2" t="s">
        <v>47</v>
      </c>
      <c r="F12" s="5">
        <v>41731</v>
      </c>
      <c r="G12" s="6">
        <v>9440</v>
      </c>
      <c r="H12" s="5">
        <f t="shared" si="0"/>
        <v>9470</v>
      </c>
      <c r="I12" s="6"/>
      <c r="J12" s="6">
        <v>9440</v>
      </c>
      <c r="K12" s="7" t="s">
        <v>94</v>
      </c>
    </row>
    <row r="13" spans="2:11" ht="31.5" x14ac:dyDescent="0.25">
      <c r="B13" s="1" t="s">
        <v>5</v>
      </c>
      <c r="C13" s="3" t="s">
        <v>8</v>
      </c>
      <c r="D13" s="4">
        <v>368</v>
      </c>
      <c r="E13" s="2" t="s">
        <v>48</v>
      </c>
      <c r="F13" s="5">
        <v>41672</v>
      </c>
      <c r="G13" s="6">
        <v>9440</v>
      </c>
      <c r="H13" s="5">
        <f t="shared" si="0"/>
        <v>9470</v>
      </c>
      <c r="I13" s="6"/>
      <c r="J13" s="6">
        <v>9440</v>
      </c>
      <c r="K13" s="7" t="s">
        <v>94</v>
      </c>
    </row>
    <row r="14" spans="2:11" ht="31.5" x14ac:dyDescent="0.25">
      <c r="B14" s="1" t="s">
        <v>5</v>
      </c>
      <c r="C14" s="3" t="s">
        <v>8</v>
      </c>
      <c r="D14" s="4">
        <v>371</v>
      </c>
      <c r="E14" s="2" t="s">
        <v>49</v>
      </c>
      <c r="F14" s="5">
        <v>41700</v>
      </c>
      <c r="G14" s="6">
        <v>9440</v>
      </c>
      <c r="H14" s="5">
        <f t="shared" si="0"/>
        <v>9470</v>
      </c>
      <c r="I14" s="6"/>
      <c r="J14" s="6">
        <v>9440</v>
      </c>
      <c r="K14" s="7" t="s">
        <v>94</v>
      </c>
    </row>
    <row r="15" spans="2:11" ht="31.5" x14ac:dyDescent="0.25">
      <c r="B15" s="1" t="s">
        <v>5</v>
      </c>
      <c r="C15" s="3" t="s">
        <v>8</v>
      </c>
      <c r="D15" s="4">
        <v>383</v>
      </c>
      <c r="E15" s="2" t="s">
        <v>50</v>
      </c>
      <c r="F15" s="5">
        <v>41853</v>
      </c>
      <c r="G15" s="6">
        <v>14750</v>
      </c>
      <c r="H15" s="5">
        <f t="shared" si="0"/>
        <v>14780</v>
      </c>
      <c r="I15" s="6"/>
      <c r="J15" s="6">
        <v>14750</v>
      </c>
      <c r="K15" s="7" t="s">
        <v>94</v>
      </c>
    </row>
    <row r="16" spans="2:11" ht="31.5" x14ac:dyDescent="0.25">
      <c r="B16" s="1" t="s">
        <v>5</v>
      </c>
      <c r="C16" s="3" t="s">
        <v>8</v>
      </c>
      <c r="D16" s="4">
        <v>381</v>
      </c>
      <c r="E16" s="2" t="s">
        <v>51</v>
      </c>
      <c r="F16" s="5">
        <v>41822</v>
      </c>
      <c r="G16" s="6">
        <v>14750</v>
      </c>
      <c r="H16" s="5">
        <f t="shared" si="0"/>
        <v>14780</v>
      </c>
      <c r="I16" s="6"/>
      <c r="J16" s="6">
        <v>14750</v>
      </c>
      <c r="K16" s="7" t="s">
        <v>94</v>
      </c>
    </row>
    <row r="17" spans="2:11" ht="31.5" x14ac:dyDescent="0.25">
      <c r="B17" s="1" t="s">
        <v>5</v>
      </c>
      <c r="C17" s="3" t="s">
        <v>8</v>
      </c>
      <c r="D17" s="4">
        <v>379</v>
      </c>
      <c r="E17" s="2" t="s">
        <v>52</v>
      </c>
      <c r="F17" s="5">
        <v>41792</v>
      </c>
      <c r="G17" s="6">
        <v>14750</v>
      </c>
      <c r="H17" s="5">
        <f t="shared" si="0"/>
        <v>14780</v>
      </c>
      <c r="I17" s="6"/>
      <c r="J17" s="6">
        <v>14750</v>
      </c>
      <c r="K17" s="7" t="s">
        <v>94</v>
      </c>
    </row>
    <row r="18" spans="2:11" ht="31.5" x14ac:dyDescent="0.25">
      <c r="B18" s="1" t="s">
        <v>5</v>
      </c>
      <c r="C18" s="3" t="s">
        <v>8</v>
      </c>
      <c r="D18" s="4">
        <v>377</v>
      </c>
      <c r="E18" s="2" t="s">
        <v>53</v>
      </c>
      <c r="F18" s="5">
        <v>41761</v>
      </c>
      <c r="G18" s="6">
        <v>14750</v>
      </c>
      <c r="H18" s="5">
        <f t="shared" si="0"/>
        <v>14780</v>
      </c>
      <c r="I18" s="6"/>
      <c r="J18" s="6">
        <v>14750</v>
      </c>
      <c r="K18" s="7" t="s">
        <v>94</v>
      </c>
    </row>
    <row r="19" spans="2:11" ht="47.25" x14ac:dyDescent="0.25">
      <c r="B19" s="1" t="s">
        <v>6</v>
      </c>
      <c r="C19" s="3" t="s">
        <v>11</v>
      </c>
      <c r="D19" s="4">
        <v>235</v>
      </c>
      <c r="E19" s="2" t="s">
        <v>54</v>
      </c>
      <c r="F19" s="5" t="s">
        <v>76</v>
      </c>
      <c r="G19" s="6">
        <v>4071</v>
      </c>
      <c r="H19" s="5">
        <f t="shared" si="0"/>
        <v>4101</v>
      </c>
      <c r="I19" s="6"/>
      <c r="J19" s="6">
        <v>4071</v>
      </c>
      <c r="K19" s="7" t="s">
        <v>94</v>
      </c>
    </row>
    <row r="20" spans="2:11" ht="31.5" x14ac:dyDescent="0.25">
      <c r="B20" s="1" t="s">
        <v>14</v>
      </c>
      <c r="C20" s="3" t="s">
        <v>15</v>
      </c>
      <c r="D20" s="4">
        <v>1174</v>
      </c>
      <c r="E20" s="2" t="s">
        <v>55</v>
      </c>
      <c r="F20" s="5">
        <v>43419</v>
      </c>
      <c r="G20" s="6">
        <v>884</v>
      </c>
      <c r="H20" s="5">
        <v>43449</v>
      </c>
      <c r="I20" s="6"/>
      <c r="J20" s="6">
        <v>884</v>
      </c>
      <c r="K20" s="7" t="s">
        <v>94</v>
      </c>
    </row>
    <row r="21" spans="2:11" ht="31.5" x14ac:dyDescent="0.25">
      <c r="B21" s="1" t="s">
        <v>12</v>
      </c>
      <c r="C21" s="3" t="s">
        <v>22</v>
      </c>
      <c r="D21" s="4">
        <v>10</v>
      </c>
      <c r="E21" s="2" t="s">
        <v>56</v>
      </c>
      <c r="F21" s="5">
        <v>43500</v>
      </c>
      <c r="G21" s="6">
        <v>23611.200000000001</v>
      </c>
      <c r="H21" s="5">
        <v>43528</v>
      </c>
      <c r="I21" s="6"/>
      <c r="J21" s="6">
        <v>23611.200000000001</v>
      </c>
      <c r="K21" s="7" t="s">
        <v>94</v>
      </c>
    </row>
    <row r="22" spans="2:11" ht="31.5" x14ac:dyDescent="0.25">
      <c r="B22" s="1" t="s">
        <v>12</v>
      </c>
      <c r="C22" s="3" t="s">
        <v>23</v>
      </c>
      <c r="D22" s="4">
        <v>11</v>
      </c>
      <c r="E22" s="2" t="s">
        <v>57</v>
      </c>
      <c r="F22" s="5">
        <v>43528</v>
      </c>
      <c r="G22" s="6">
        <v>23611.200000000001</v>
      </c>
      <c r="H22" s="5">
        <v>43559</v>
      </c>
      <c r="I22" s="6"/>
      <c r="J22" s="6">
        <v>23611.200000000001</v>
      </c>
      <c r="K22" s="7" t="s">
        <v>94</v>
      </c>
    </row>
    <row r="23" spans="2:11" ht="63" x14ac:dyDescent="0.25">
      <c r="B23" s="1" t="s">
        <v>16</v>
      </c>
      <c r="C23" s="3" t="s">
        <v>17</v>
      </c>
      <c r="D23" s="4">
        <v>124</v>
      </c>
      <c r="E23" s="2" t="s">
        <v>58</v>
      </c>
      <c r="F23" s="5">
        <v>43469</v>
      </c>
      <c r="G23" s="6">
        <v>3847.12</v>
      </c>
      <c r="H23" s="5">
        <v>43484</v>
      </c>
      <c r="I23" s="6"/>
      <c r="J23" s="6">
        <v>3847.12</v>
      </c>
      <c r="K23" s="7" t="s">
        <v>94</v>
      </c>
    </row>
    <row r="24" spans="2:11" ht="63" x14ac:dyDescent="0.25">
      <c r="B24" s="1" t="s">
        <v>16</v>
      </c>
      <c r="C24" s="3" t="s">
        <v>18</v>
      </c>
      <c r="D24" s="4">
        <v>127</v>
      </c>
      <c r="E24" s="2" t="s">
        <v>59</v>
      </c>
      <c r="F24" s="5">
        <v>43469</v>
      </c>
      <c r="G24" s="6">
        <v>3007</v>
      </c>
      <c r="H24" s="5">
        <v>43484</v>
      </c>
      <c r="I24" s="6"/>
      <c r="J24" s="6">
        <v>3007</v>
      </c>
      <c r="K24" s="7" t="s">
        <v>94</v>
      </c>
    </row>
    <row r="25" spans="2:11" ht="31.5" x14ac:dyDescent="0.25">
      <c r="B25" s="1" t="s">
        <v>12</v>
      </c>
      <c r="C25" s="3" t="s">
        <v>24</v>
      </c>
      <c r="D25" s="4">
        <v>12</v>
      </c>
      <c r="E25" s="2" t="s">
        <v>60</v>
      </c>
      <c r="F25" s="5">
        <v>43556</v>
      </c>
      <c r="G25" s="6">
        <v>23611.200000000001</v>
      </c>
      <c r="H25" s="5">
        <v>43586</v>
      </c>
      <c r="I25" s="6"/>
      <c r="J25" s="6">
        <v>23611.200000000001</v>
      </c>
      <c r="K25" s="7" t="s">
        <v>94</v>
      </c>
    </row>
    <row r="26" spans="2:11" ht="31.5" x14ac:dyDescent="0.25">
      <c r="B26" s="1" t="s">
        <v>12</v>
      </c>
      <c r="C26" s="3" t="s">
        <v>25</v>
      </c>
      <c r="D26" s="4">
        <v>13</v>
      </c>
      <c r="E26" s="2" t="s">
        <v>61</v>
      </c>
      <c r="F26" s="5">
        <v>43615</v>
      </c>
      <c r="G26" s="6">
        <v>23611.200000000001</v>
      </c>
      <c r="H26" s="5">
        <v>43646</v>
      </c>
      <c r="I26" s="6"/>
      <c r="J26" s="6">
        <v>23611.200000000001</v>
      </c>
      <c r="K26" s="7" t="s">
        <v>94</v>
      </c>
    </row>
    <row r="27" spans="2:11" ht="31.5" x14ac:dyDescent="0.25">
      <c r="B27" s="1" t="s">
        <v>12</v>
      </c>
      <c r="C27" s="3" t="s">
        <v>26</v>
      </c>
      <c r="D27" s="4">
        <v>14</v>
      </c>
      <c r="E27" s="2" t="s">
        <v>62</v>
      </c>
      <c r="F27" s="5">
        <v>43644</v>
      </c>
      <c r="G27" s="6">
        <v>23611.200000000001</v>
      </c>
      <c r="H27" s="5">
        <v>43674</v>
      </c>
      <c r="I27" s="6"/>
      <c r="J27" s="6">
        <v>23611.200000000001</v>
      </c>
      <c r="K27" s="7" t="s">
        <v>94</v>
      </c>
    </row>
    <row r="28" spans="2:11" ht="31.5" x14ac:dyDescent="0.25">
      <c r="B28" s="1" t="s">
        <v>12</v>
      </c>
      <c r="C28" s="3" t="s">
        <v>20</v>
      </c>
      <c r="D28" s="4">
        <v>18</v>
      </c>
      <c r="E28" s="2" t="s">
        <v>63</v>
      </c>
      <c r="F28" s="5">
        <v>44103</v>
      </c>
      <c r="G28" s="6">
        <v>165278.37</v>
      </c>
      <c r="H28" s="5">
        <v>44133</v>
      </c>
      <c r="I28" s="6"/>
      <c r="J28" s="6">
        <v>165278.37</v>
      </c>
      <c r="K28" s="7" t="s">
        <v>94</v>
      </c>
    </row>
    <row r="29" spans="2:11" ht="47.25" x14ac:dyDescent="0.25">
      <c r="B29" s="1" t="s">
        <v>27</v>
      </c>
      <c r="C29" s="3" t="s">
        <v>28</v>
      </c>
      <c r="D29" s="4">
        <v>395</v>
      </c>
      <c r="E29" s="2" t="s">
        <v>64</v>
      </c>
      <c r="F29" s="5">
        <v>44194</v>
      </c>
      <c r="G29" s="6">
        <v>7618.05</v>
      </c>
      <c r="H29" s="5">
        <v>44225</v>
      </c>
      <c r="I29" s="6"/>
      <c r="J29" s="6">
        <v>7618.05</v>
      </c>
      <c r="K29" s="7" t="s">
        <v>94</v>
      </c>
    </row>
    <row r="30" spans="2:11" ht="47.25" x14ac:dyDescent="0.25">
      <c r="B30" s="1" t="s">
        <v>29</v>
      </c>
      <c r="C30" s="3" t="s">
        <v>30</v>
      </c>
      <c r="D30" s="4">
        <v>37</v>
      </c>
      <c r="E30" s="2" t="s">
        <v>65</v>
      </c>
      <c r="F30" s="5">
        <v>44194</v>
      </c>
      <c r="G30" s="6">
        <v>90451.15</v>
      </c>
      <c r="H30" s="5">
        <v>44225</v>
      </c>
      <c r="I30" s="6"/>
      <c r="J30" s="6">
        <v>90451.15</v>
      </c>
      <c r="K30" s="7" t="s">
        <v>94</v>
      </c>
    </row>
    <row r="31" spans="2:11" ht="47.25" x14ac:dyDescent="0.25">
      <c r="B31" s="1" t="s">
        <v>29</v>
      </c>
      <c r="C31" s="3" t="s">
        <v>30</v>
      </c>
      <c r="D31" s="4">
        <v>38</v>
      </c>
      <c r="E31" s="2" t="s">
        <v>66</v>
      </c>
      <c r="F31" s="5">
        <v>44194</v>
      </c>
      <c r="G31" s="6">
        <v>101757.55</v>
      </c>
      <c r="H31" s="5">
        <v>44225</v>
      </c>
      <c r="I31" s="6"/>
      <c r="J31" s="6">
        <v>101757.55</v>
      </c>
      <c r="K31" s="7" t="s">
        <v>94</v>
      </c>
    </row>
    <row r="32" spans="2:11" ht="31.5" x14ac:dyDescent="0.25">
      <c r="B32" s="1" t="s">
        <v>31</v>
      </c>
      <c r="C32" s="3" t="s">
        <v>32</v>
      </c>
      <c r="D32" s="4">
        <v>791</v>
      </c>
      <c r="E32" s="2" t="s">
        <v>67</v>
      </c>
      <c r="F32" s="5">
        <v>44194</v>
      </c>
      <c r="G32" s="6">
        <v>2209.71</v>
      </c>
      <c r="H32" s="5">
        <v>44225</v>
      </c>
      <c r="I32" s="6"/>
      <c r="J32" s="6">
        <v>2209.71</v>
      </c>
      <c r="K32" s="7" t="s">
        <v>94</v>
      </c>
    </row>
    <row r="33" spans="2:11" ht="31.5" x14ac:dyDescent="0.25">
      <c r="B33" s="1" t="s">
        <v>33</v>
      </c>
      <c r="C33" s="3" t="s">
        <v>34</v>
      </c>
      <c r="D33" s="4">
        <v>194</v>
      </c>
      <c r="E33" s="2" t="s">
        <v>68</v>
      </c>
      <c r="F33" s="5">
        <v>44377</v>
      </c>
      <c r="G33" s="6">
        <v>128195.2</v>
      </c>
      <c r="H33" s="5">
        <v>44407</v>
      </c>
      <c r="I33" s="6"/>
      <c r="J33" s="6">
        <v>128195.2</v>
      </c>
      <c r="K33" s="7" t="s">
        <v>94</v>
      </c>
    </row>
    <row r="34" spans="2:11" ht="31.5" x14ac:dyDescent="0.25">
      <c r="B34" s="1" t="s">
        <v>35</v>
      </c>
      <c r="C34" s="3" t="s">
        <v>36</v>
      </c>
      <c r="D34" s="4">
        <v>854</v>
      </c>
      <c r="E34" s="2" t="s">
        <v>69</v>
      </c>
      <c r="F34" s="5">
        <v>44377</v>
      </c>
      <c r="G34" s="6">
        <v>3700</v>
      </c>
      <c r="H34" s="5">
        <v>44407</v>
      </c>
      <c r="I34" s="6"/>
      <c r="J34" s="6">
        <v>3700</v>
      </c>
      <c r="K34" s="7" t="s">
        <v>94</v>
      </c>
    </row>
    <row r="35" spans="2:11" ht="31.5" x14ac:dyDescent="0.25">
      <c r="B35" s="1" t="s">
        <v>37</v>
      </c>
      <c r="C35" s="3" t="s">
        <v>38</v>
      </c>
      <c r="D35" s="4">
        <v>2186</v>
      </c>
      <c r="E35" s="2" t="s">
        <v>70</v>
      </c>
      <c r="F35" s="5">
        <v>44377</v>
      </c>
      <c r="G35" s="6">
        <v>4325</v>
      </c>
      <c r="H35" s="5">
        <v>44407</v>
      </c>
      <c r="I35" s="6"/>
      <c r="J35" s="6">
        <v>4325</v>
      </c>
      <c r="K35" s="7" t="s">
        <v>94</v>
      </c>
    </row>
    <row r="36" spans="2:11" ht="31.5" x14ac:dyDescent="0.25">
      <c r="B36" s="1" t="s">
        <v>39</v>
      </c>
      <c r="C36" s="3" t="s">
        <v>40</v>
      </c>
      <c r="D36" s="4">
        <v>121</v>
      </c>
      <c r="E36" s="2" t="s">
        <v>71</v>
      </c>
      <c r="F36" s="5">
        <v>44559</v>
      </c>
      <c r="G36" s="6">
        <v>26668</v>
      </c>
      <c r="H36" s="5">
        <v>44590</v>
      </c>
      <c r="I36" s="6"/>
      <c r="J36" s="6">
        <v>26668</v>
      </c>
      <c r="K36" s="7" t="s">
        <v>94</v>
      </c>
    </row>
    <row r="37" spans="2:11" ht="31.5" x14ac:dyDescent="0.25">
      <c r="B37" s="1" t="s">
        <v>39</v>
      </c>
      <c r="C37" s="3" t="s">
        <v>41</v>
      </c>
      <c r="D37" s="4">
        <v>122</v>
      </c>
      <c r="E37" s="2" t="s">
        <v>72</v>
      </c>
      <c r="F37" s="5">
        <v>44559</v>
      </c>
      <c r="G37" s="6">
        <v>5900</v>
      </c>
      <c r="H37" s="5">
        <v>44590</v>
      </c>
      <c r="I37" s="6"/>
      <c r="J37" s="6">
        <v>5900</v>
      </c>
      <c r="K37" s="7" t="s">
        <v>94</v>
      </c>
    </row>
    <row r="38" spans="2:11" ht="31.5" x14ac:dyDescent="0.25">
      <c r="B38" s="1" t="s">
        <v>39</v>
      </c>
      <c r="C38" s="3" t="s">
        <v>42</v>
      </c>
      <c r="D38" s="4">
        <v>123</v>
      </c>
      <c r="E38" s="2" t="s">
        <v>73</v>
      </c>
      <c r="F38" s="5">
        <v>44559</v>
      </c>
      <c r="G38" s="6">
        <v>12980</v>
      </c>
      <c r="H38" s="5">
        <v>44590</v>
      </c>
      <c r="I38" s="6"/>
      <c r="J38" s="6">
        <v>12980</v>
      </c>
      <c r="K38" s="7" t="s">
        <v>94</v>
      </c>
    </row>
    <row r="39" spans="2:11" ht="31.5" x14ac:dyDescent="0.25">
      <c r="B39" s="1" t="s">
        <v>35</v>
      </c>
      <c r="C39" s="3" t="s">
        <v>36</v>
      </c>
      <c r="D39" s="4">
        <v>241</v>
      </c>
      <c r="E39" s="2" t="s">
        <v>74</v>
      </c>
      <c r="F39" s="5">
        <v>44559</v>
      </c>
      <c r="G39" s="6">
        <v>3700</v>
      </c>
      <c r="H39" s="5">
        <v>44590</v>
      </c>
      <c r="I39" s="6"/>
      <c r="J39" s="6">
        <v>3700</v>
      </c>
      <c r="K39" s="7" t="s">
        <v>94</v>
      </c>
    </row>
    <row r="40" spans="2:11" ht="31.5" x14ac:dyDescent="0.25">
      <c r="B40" s="1" t="s">
        <v>79</v>
      </c>
      <c r="C40" s="3" t="s">
        <v>80</v>
      </c>
      <c r="D40" s="4">
        <v>59</v>
      </c>
      <c r="E40" s="2" t="s">
        <v>81</v>
      </c>
      <c r="F40" s="5">
        <v>44742</v>
      </c>
      <c r="G40" s="6">
        <v>135000</v>
      </c>
      <c r="H40" s="5">
        <v>44772</v>
      </c>
      <c r="I40" s="6"/>
      <c r="J40" s="6">
        <v>135000</v>
      </c>
      <c r="K40" s="7" t="s">
        <v>82</v>
      </c>
    </row>
    <row r="41" spans="2:11" ht="47.25" x14ac:dyDescent="0.25">
      <c r="B41" s="1" t="s">
        <v>95</v>
      </c>
      <c r="C41" s="3" t="s">
        <v>96</v>
      </c>
      <c r="D41" s="4">
        <v>40</v>
      </c>
      <c r="E41" s="2" t="s">
        <v>97</v>
      </c>
      <c r="F41" s="5">
        <v>44834</v>
      </c>
      <c r="G41" s="6">
        <v>29500</v>
      </c>
      <c r="H41" s="5">
        <v>44864</v>
      </c>
      <c r="I41" s="6"/>
      <c r="J41" s="6">
        <v>29500</v>
      </c>
      <c r="K41" s="7" t="s">
        <v>82</v>
      </c>
    </row>
    <row r="42" spans="2:11" ht="31.5" x14ac:dyDescent="0.25">
      <c r="B42" s="1" t="s">
        <v>77</v>
      </c>
      <c r="C42" s="3" t="s">
        <v>98</v>
      </c>
      <c r="D42" s="4">
        <v>227</v>
      </c>
      <c r="E42" s="2" t="s">
        <v>78</v>
      </c>
      <c r="F42" s="5">
        <v>44834</v>
      </c>
      <c r="G42" s="6">
        <v>1000</v>
      </c>
      <c r="H42" s="5">
        <v>44864</v>
      </c>
      <c r="I42" s="6"/>
      <c r="J42" s="6">
        <v>1000</v>
      </c>
      <c r="K42" s="7" t="s">
        <v>82</v>
      </c>
    </row>
    <row r="43" spans="2:11" ht="31.5" x14ac:dyDescent="0.25">
      <c r="B43" s="1" t="s">
        <v>39</v>
      </c>
      <c r="C43" s="3" t="s">
        <v>100</v>
      </c>
      <c r="D43" s="4">
        <v>149</v>
      </c>
      <c r="E43" s="2" t="s">
        <v>101</v>
      </c>
      <c r="F43" s="5">
        <v>44972</v>
      </c>
      <c r="G43" s="6">
        <v>46492</v>
      </c>
      <c r="H43" s="5">
        <v>45000</v>
      </c>
      <c r="I43" s="6"/>
      <c r="J43" s="6">
        <v>46492</v>
      </c>
      <c r="K43" s="7" t="s">
        <v>82</v>
      </c>
    </row>
    <row r="44" spans="2:11" ht="47.25" x14ac:dyDescent="0.25">
      <c r="B44" s="1" t="s">
        <v>102</v>
      </c>
      <c r="C44" s="3" t="s">
        <v>103</v>
      </c>
      <c r="D44" s="4">
        <v>1</v>
      </c>
      <c r="E44" s="2" t="s">
        <v>104</v>
      </c>
      <c r="F44" s="5">
        <v>44985</v>
      </c>
      <c r="G44" s="6">
        <v>120000</v>
      </c>
      <c r="H44" s="5">
        <v>45013</v>
      </c>
      <c r="I44" s="6"/>
      <c r="J44" s="6">
        <v>120000</v>
      </c>
      <c r="K44" s="7" t="s">
        <v>82</v>
      </c>
    </row>
    <row r="45" spans="2:11" ht="47.25" x14ac:dyDescent="0.25">
      <c r="B45" s="1" t="s">
        <v>102</v>
      </c>
      <c r="C45" s="3" t="s">
        <v>105</v>
      </c>
      <c r="D45" s="4">
        <v>2</v>
      </c>
      <c r="E45" s="2" t="s">
        <v>106</v>
      </c>
      <c r="F45" s="5">
        <v>44985</v>
      </c>
      <c r="G45" s="6">
        <v>120000</v>
      </c>
      <c r="H45" s="5">
        <v>45013</v>
      </c>
      <c r="I45" s="6"/>
      <c r="J45" s="6">
        <v>120000</v>
      </c>
      <c r="K45" s="7" t="s">
        <v>82</v>
      </c>
    </row>
    <row r="46" spans="2:11" ht="47.25" x14ac:dyDescent="0.25">
      <c r="B46" s="1" t="s">
        <v>102</v>
      </c>
      <c r="C46" s="3" t="s">
        <v>107</v>
      </c>
      <c r="D46" s="4">
        <v>3</v>
      </c>
      <c r="E46" s="2" t="s">
        <v>108</v>
      </c>
      <c r="F46" s="5">
        <v>44985</v>
      </c>
      <c r="G46" s="6">
        <v>120000</v>
      </c>
      <c r="H46" s="5">
        <v>45013</v>
      </c>
      <c r="I46" s="6"/>
      <c r="J46" s="6">
        <v>120000</v>
      </c>
      <c r="K46" s="7" t="s">
        <v>82</v>
      </c>
    </row>
    <row r="47" spans="2:11" ht="47.25" x14ac:dyDescent="0.25">
      <c r="B47" s="1" t="s">
        <v>102</v>
      </c>
      <c r="C47" s="3" t="s">
        <v>109</v>
      </c>
      <c r="D47" s="4">
        <v>4</v>
      </c>
      <c r="E47" s="2" t="s">
        <v>110</v>
      </c>
      <c r="F47" s="5">
        <v>44985</v>
      </c>
      <c r="G47" s="6">
        <v>120000</v>
      </c>
      <c r="H47" s="5">
        <v>45013</v>
      </c>
      <c r="I47" s="6"/>
      <c r="J47" s="6">
        <v>120000</v>
      </c>
      <c r="K47" s="7" t="s">
        <v>82</v>
      </c>
    </row>
    <row r="48" spans="2:11" ht="47.25" x14ac:dyDescent="0.25">
      <c r="B48" s="1" t="s">
        <v>102</v>
      </c>
      <c r="C48" s="3" t="s">
        <v>111</v>
      </c>
      <c r="D48" s="4">
        <v>5</v>
      </c>
      <c r="E48" s="2" t="s">
        <v>112</v>
      </c>
      <c r="F48" s="5">
        <v>44985</v>
      </c>
      <c r="G48" s="6">
        <v>120000</v>
      </c>
      <c r="H48" s="5">
        <v>45013</v>
      </c>
      <c r="I48" s="6"/>
      <c r="J48" s="6">
        <v>120000</v>
      </c>
      <c r="K48" s="7" t="s">
        <v>82</v>
      </c>
    </row>
    <row r="49" spans="2:11" ht="47.25" x14ac:dyDescent="0.25">
      <c r="B49" s="1" t="s">
        <v>102</v>
      </c>
      <c r="C49" s="3" t="s">
        <v>113</v>
      </c>
      <c r="D49" s="4">
        <v>6</v>
      </c>
      <c r="E49" s="2" t="s">
        <v>114</v>
      </c>
      <c r="F49" s="5">
        <v>44985</v>
      </c>
      <c r="G49" s="6">
        <v>120000</v>
      </c>
      <c r="H49" s="5">
        <v>45013</v>
      </c>
      <c r="I49" s="6"/>
      <c r="J49" s="6">
        <v>120000</v>
      </c>
      <c r="K49" s="7" t="s">
        <v>82</v>
      </c>
    </row>
    <row r="50" spans="2:11" ht="31.5" x14ac:dyDescent="0.25">
      <c r="B50" s="1" t="s">
        <v>115</v>
      </c>
      <c r="C50" s="3" t="s">
        <v>116</v>
      </c>
      <c r="D50" s="4">
        <v>301</v>
      </c>
      <c r="E50" s="2" t="s">
        <v>117</v>
      </c>
      <c r="F50" s="5">
        <v>45071</v>
      </c>
      <c r="G50" s="6">
        <v>660770.5</v>
      </c>
      <c r="H50" s="5">
        <v>45100</v>
      </c>
      <c r="I50" s="6"/>
      <c r="J50" s="6">
        <v>660770.5</v>
      </c>
      <c r="K50" s="7" t="s">
        <v>82</v>
      </c>
    </row>
    <row r="51" spans="2:11" ht="47.25" x14ac:dyDescent="0.25">
      <c r="B51" s="1" t="s">
        <v>119</v>
      </c>
      <c r="C51" s="3" t="s">
        <v>166</v>
      </c>
      <c r="D51" s="4">
        <v>314</v>
      </c>
      <c r="E51" s="2" t="s">
        <v>167</v>
      </c>
      <c r="F51" s="5">
        <v>45175</v>
      </c>
      <c r="G51" s="6">
        <v>82600</v>
      </c>
      <c r="H51" s="5">
        <v>45205</v>
      </c>
      <c r="I51" s="6">
        <v>82600</v>
      </c>
      <c r="J51" s="6">
        <v>0</v>
      </c>
      <c r="K51" s="7" t="s">
        <v>168</v>
      </c>
    </row>
    <row r="52" spans="2:11" ht="31.5" x14ac:dyDescent="0.25">
      <c r="B52" s="1" t="s">
        <v>119</v>
      </c>
      <c r="C52" s="3" t="s">
        <v>169</v>
      </c>
      <c r="D52" s="4">
        <v>317</v>
      </c>
      <c r="E52" s="2" t="s">
        <v>170</v>
      </c>
      <c r="F52" s="5">
        <v>45175</v>
      </c>
      <c r="G52" s="6">
        <v>51330</v>
      </c>
      <c r="H52" s="5">
        <v>45205</v>
      </c>
      <c r="I52" s="6">
        <v>51330</v>
      </c>
      <c r="J52" s="6">
        <v>0</v>
      </c>
      <c r="K52" s="7" t="s">
        <v>168</v>
      </c>
    </row>
    <row r="53" spans="2:11" ht="47.25" x14ac:dyDescent="0.25">
      <c r="B53" s="1" t="s">
        <v>171</v>
      </c>
      <c r="C53" s="3" t="s">
        <v>172</v>
      </c>
      <c r="D53" s="4">
        <v>12</v>
      </c>
      <c r="E53" s="2" t="s">
        <v>60</v>
      </c>
      <c r="F53" s="5">
        <v>45175</v>
      </c>
      <c r="G53" s="6">
        <v>144000</v>
      </c>
      <c r="H53" s="5">
        <v>45205</v>
      </c>
      <c r="I53" s="6">
        <v>144000</v>
      </c>
      <c r="J53" s="6">
        <v>0</v>
      </c>
      <c r="K53" s="7" t="s">
        <v>168</v>
      </c>
    </row>
    <row r="54" spans="2:11" ht="47.25" x14ac:dyDescent="0.25">
      <c r="B54" s="1" t="s">
        <v>173</v>
      </c>
      <c r="C54" s="3" t="s">
        <v>174</v>
      </c>
      <c r="D54" s="4">
        <v>146</v>
      </c>
      <c r="E54" s="2" t="s">
        <v>175</v>
      </c>
      <c r="F54" s="5">
        <v>45176</v>
      </c>
      <c r="G54" s="6">
        <v>9735</v>
      </c>
      <c r="H54" s="5">
        <v>45206</v>
      </c>
      <c r="I54" s="6">
        <v>9735</v>
      </c>
      <c r="J54" s="6">
        <v>0</v>
      </c>
      <c r="K54" s="7" t="s">
        <v>168</v>
      </c>
    </row>
    <row r="55" spans="2:11" ht="63" x14ac:dyDescent="0.25">
      <c r="B55" s="1" t="s">
        <v>176</v>
      </c>
      <c r="C55" s="3" t="s">
        <v>177</v>
      </c>
      <c r="D55" s="4">
        <v>5596</v>
      </c>
      <c r="E55" s="2" t="s">
        <v>178</v>
      </c>
      <c r="F55" s="5">
        <v>45177</v>
      </c>
      <c r="G55" s="6">
        <v>33819.980000000003</v>
      </c>
      <c r="H55" s="5">
        <v>45207</v>
      </c>
      <c r="I55" s="6">
        <v>33819.980000000003</v>
      </c>
      <c r="J55" s="6">
        <v>0</v>
      </c>
      <c r="K55" s="7" t="s">
        <v>168</v>
      </c>
    </row>
    <row r="56" spans="2:11" ht="31.5" x14ac:dyDescent="0.25">
      <c r="B56" s="1" t="s">
        <v>179</v>
      </c>
      <c r="C56" s="3" t="s">
        <v>180</v>
      </c>
      <c r="D56" s="4">
        <v>72</v>
      </c>
      <c r="E56" s="2" t="s">
        <v>181</v>
      </c>
      <c r="F56" s="5">
        <v>45182</v>
      </c>
      <c r="G56" s="6">
        <v>5841</v>
      </c>
      <c r="H56" s="5">
        <v>45212</v>
      </c>
      <c r="I56" s="6">
        <v>5841</v>
      </c>
      <c r="J56" s="6">
        <v>0</v>
      </c>
      <c r="K56" s="7" t="s">
        <v>168</v>
      </c>
    </row>
    <row r="57" spans="2:11" ht="47.25" x14ac:dyDescent="0.25">
      <c r="B57" s="1" t="s">
        <v>182</v>
      </c>
      <c r="C57" s="3" t="s">
        <v>183</v>
      </c>
      <c r="D57" s="4">
        <v>155</v>
      </c>
      <c r="E57" s="2" t="s">
        <v>184</v>
      </c>
      <c r="F57" s="5">
        <v>45187</v>
      </c>
      <c r="G57" s="6">
        <v>134473.26</v>
      </c>
      <c r="H57" s="5">
        <v>45217</v>
      </c>
      <c r="I57" s="6">
        <v>134473.26</v>
      </c>
      <c r="J57" s="6">
        <v>0</v>
      </c>
      <c r="K57" s="7" t="s">
        <v>168</v>
      </c>
    </row>
    <row r="58" spans="2:11" ht="47.25" x14ac:dyDescent="0.25">
      <c r="B58" s="1" t="s">
        <v>185</v>
      </c>
      <c r="C58" s="3" t="s">
        <v>186</v>
      </c>
      <c r="D58" s="4">
        <v>325</v>
      </c>
      <c r="E58" s="2" t="s">
        <v>187</v>
      </c>
      <c r="F58" s="5">
        <v>45189</v>
      </c>
      <c r="G58" s="6">
        <v>19285.04</v>
      </c>
      <c r="H58" s="5">
        <v>45219</v>
      </c>
      <c r="I58" s="6">
        <v>19285.04</v>
      </c>
      <c r="J58" s="6">
        <v>0</v>
      </c>
      <c r="K58" s="7" t="s">
        <v>168</v>
      </c>
    </row>
    <row r="59" spans="2:11" ht="47.25" x14ac:dyDescent="0.25">
      <c r="B59" s="1" t="s">
        <v>188</v>
      </c>
      <c r="C59" s="3" t="s">
        <v>189</v>
      </c>
      <c r="D59" s="4">
        <v>134</v>
      </c>
      <c r="E59" s="2" t="s">
        <v>190</v>
      </c>
      <c r="F59" s="5">
        <v>45191</v>
      </c>
      <c r="G59" s="6">
        <v>29500</v>
      </c>
      <c r="H59" s="5">
        <v>45221</v>
      </c>
      <c r="I59" s="6">
        <v>29500</v>
      </c>
      <c r="J59" s="6">
        <v>0</v>
      </c>
      <c r="K59" s="7" t="s">
        <v>168</v>
      </c>
    </row>
    <row r="60" spans="2:11" ht="47.25" x14ac:dyDescent="0.25">
      <c r="B60" s="1" t="s">
        <v>191</v>
      </c>
      <c r="C60" s="3" t="s">
        <v>192</v>
      </c>
      <c r="D60" s="4">
        <v>125</v>
      </c>
      <c r="E60" s="2" t="s">
        <v>193</v>
      </c>
      <c r="F60" s="5">
        <v>45191</v>
      </c>
      <c r="G60" s="6">
        <v>775850</v>
      </c>
      <c r="H60" s="5">
        <v>45221</v>
      </c>
      <c r="I60" s="6">
        <v>775850</v>
      </c>
      <c r="J60" s="6">
        <v>0</v>
      </c>
      <c r="K60" s="7" t="s">
        <v>168</v>
      </c>
    </row>
    <row r="61" spans="2:11" ht="63" x14ac:dyDescent="0.25">
      <c r="B61" s="1" t="s">
        <v>194</v>
      </c>
      <c r="C61" s="3" t="s">
        <v>195</v>
      </c>
      <c r="D61" s="4">
        <v>514</v>
      </c>
      <c r="E61" s="2" t="s">
        <v>196</v>
      </c>
      <c r="F61" s="5">
        <v>45195</v>
      </c>
      <c r="G61" s="6">
        <v>204003.71</v>
      </c>
      <c r="H61" s="5">
        <v>45225</v>
      </c>
      <c r="I61" s="6">
        <v>204003.71</v>
      </c>
      <c r="J61" s="6">
        <v>0</v>
      </c>
      <c r="K61" s="7" t="s">
        <v>168</v>
      </c>
    </row>
    <row r="62" spans="2:11" ht="47.25" x14ac:dyDescent="0.25">
      <c r="B62" s="1" t="s">
        <v>197</v>
      </c>
      <c r="C62" s="3" t="s">
        <v>198</v>
      </c>
      <c r="D62" s="4">
        <v>2023</v>
      </c>
      <c r="E62" s="2">
        <v>5092023</v>
      </c>
      <c r="F62" s="5">
        <v>45197</v>
      </c>
      <c r="G62" s="6">
        <v>170751.9</v>
      </c>
      <c r="H62" s="5">
        <v>45227</v>
      </c>
      <c r="I62" s="6">
        <v>170751.9</v>
      </c>
      <c r="J62" s="6">
        <v>0</v>
      </c>
      <c r="K62" s="7" t="s">
        <v>168</v>
      </c>
    </row>
    <row r="63" spans="2:11" ht="63" x14ac:dyDescent="0.25">
      <c r="B63" s="1" t="s">
        <v>120</v>
      </c>
      <c r="C63" s="3" t="s">
        <v>121</v>
      </c>
      <c r="D63" s="4">
        <v>175</v>
      </c>
      <c r="E63" s="2" t="s">
        <v>122</v>
      </c>
      <c r="F63" s="5">
        <v>45198</v>
      </c>
      <c r="G63" s="6">
        <v>18000</v>
      </c>
      <c r="H63" s="5">
        <v>45228</v>
      </c>
      <c r="I63" s="6"/>
      <c r="J63" s="6">
        <v>18000</v>
      </c>
      <c r="K63" s="7" t="s">
        <v>82</v>
      </c>
    </row>
    <row r="64" spans="2:11" ht="31.5" x14ac:dyDescent="0.25">
      <c r="B64" s="1" t="s">
        <v>123</v>
      </c>
      <c r="C64" s="3" t="s">
        <v>124</v>
      </c>
      <c r="D64" s="4">
        <v>33</v>
      </c>
      <c r="E64" s="2" t="s">
        <v>125</v>
      </c>
      <c r="F64" s="5">
        <v>45198</v>
      </c>
      <c r="G64" s="6">
        <v>67260</v>
      </c>
      <c r="H64" s="5">
        <v>45228</v>
      </c>
      <c r="I64" s="6">
        <v>67260</v>
      </c>
      <c r="J64" s="6">
        <v>0</v>
      </c>
      <c r="K64" s="7" t="s">
        <v>168</v>
      </c>
    </row>
    <row r="65" spans="2:11" ht="47.25" x14ac:dyDescent="0.25">
      <c r="B65" s="1" t="s">
        <v>199</v>
      </c>
      <c r="C65" s="3" t="s">
        <v>200</v>
      </c>
      <c r="D65" s="4">
        <v>8166</v>
      </c>
      <c r="E65" s="2" t="s">
        <v>201</v>
      </c>
      <c r="F65" s="5">
        <v>45199</v>
      </c>
      <c r="G65" s="6">
        <v>500000</v>
      </c>
      <c r="H65" s="5">
        <v>45229</v>
      </c>
      <c r="I65" s="6">
        <v>500000</v>
      </c>
      <c r="J65" s="6">
        <v>0</v>
      </c>
      <c r="K65" s="7" t="s">
        <v>168</v>
      </c>
    </row>
    <row r="66" spans="2:11" ht="31.5" x14ac:dyDescent="0.25">
      <c r="B66" s="1" t="s">
        <v>119</v>
      </c>
      <c r="C66" s="3" t="s">
        <v>126</v>
      </c>
      <c r="D66" s="4">
        <v>326</v>
      </c>
      <c r="E66" s="2" t="s">
        <v>127</v>
      </c>
      <c r="F66" s="5">
        <v>45202</v>
      </c>
      <c r="G66" s="6">
        <v>61950</v>
      </c>
      <c r="H66" s="5">
        <v>45233</v>
      </c>
      <c r="I66" s="6">
        <v>61950</v>
      </c>
      <c r="J66" s="6">
        <v>0</v>
      </c>
      <c r="K66" s="7" t="s">
        <v>168</v>
      </c>
    </row>
    <row r="67" spans="2:11" ht="47.25" x14ac:dyDescent="0.25">
      <c r="B67" s="1" t="s">
        <v>202</v>
      </c>
      <c r="C67" s="3" t="s">
        <v>203</v>
      </c>
      <c r="D67" s="4">
        <v>2466</v>
      </c>
      <c r="E67" s="2" t="s">
        <v>204</v>
      </c>
      <c r="F67" s="5">
        <v>45209</v>
      </c>
      <c r="G67" s="6">
        <v>68000</v>
      </c>
      <c r="H67" s="5">
        <v>45240</v>
      </c>
      <c r="I67" s="6">
        <v>68000</v>
      </c>
      <c r="J67" s="6">
        <v>0</v>
      </c>
      <c r="K67" s="7" t="s">
        <v>168</v>
      </c>
    </row>
    <row r="68" spans="2:11" ht="47.25" x14ac:dyDescent="0.25">
      <c r="B68" s="1" t="s">
        <v>202</v>
      </c>
      <c r="C68" s="3" t="s">
        <v>205</v>
      </c>
      <c r="D68" s="4">
        <v>2478</v>
      </c>
      <c r="E68" s="2" t="s">
        <v>206</v>
      </c>
      <c r="F68" s="5">
        <v>45209</v>
      </c>
      <c r="G68" s="6">
        <v>68000</v>
      </c>
      <c r="H68" s="5">
        <v>45240</v>
      </c>
      <c r="I68" s="6">
        <v>68000</v>
      </c>
      <c r="J68" s="6">
        <v>0</v>
      </c>
      <c r="K68" s="7" t="s">
        <v>168</v>
      </c>
    </row>
    <row r="69" spans="2:11" ht="47.25" x14ac:dyDescent="0.25">
      <c r="B69" s="1" t="s">
        <v>202</v>
      </c>
      <c r="C69" s="3" t="s">
        <v>207</v>
      </c>
      <c r="D69" s="4">
        <v>2463</v>
      </c>
      <c r="E69" s="2" t="s">
        <v>208</v>
      </c>
      <c r="F69" s="5">
        <v>45209</v>
      </c>
      <c r="G69" s="6">
        <v>30000</v>
      </c>
      <c r="H69" s="5">
        <v>45240</v>
      </c>
      <c r="I69" s="6">
        <v>30000</v>
      </c>
      <c r="J69" s="6">
        <v>0</v>
      </c>
      <c r="K69" s="7" t="s">
        <v>168</v>
      </c>
    </row>
    <row r="70" spans="2:11" ht="31.5" x14ac:dyDescent="0.25">
      <c r="B70" s="1" t="s">
        <v>128</v>
      </c>
      <c r="C70" s="3" t="s">
        <v>129</v>
      </c>
      <c r="D70" s="4">
        <v>379</v>
      </c>
      <c r="E70" s="2" t="s">
        <v>130</v>
      </c>
      <c r="F70" s="5">
        <v>45217</v>
      </c>
      <c r="G70" s="6">
        <v>44368.38</v>
      </c>
      <c r="H70" s="5">
        <v>45248</v>
      </c>
      <c r="I70" s="6"/>
      <c r="J70" s="6">
        <v>44368.38</v>
      </c>
      <c r="K70" s="7" t="s">
        <v>82</v>
      </c>
    </row>
    <row r="71" spans="2:11" ht="31.5" x14ac:dyDescent="0.25">
      <c r="B71" s="1" t="s">
        <v>209</v>
      </c>
      <c r="C71" s="3" t="s">
        <v>210</v>
      </c>
      <c r="D71" s="4">
        <v>195</v>
      </c>
      <c r="E71" s="2" t="s">
        <v>211</v>
      </c>
      <c r="F71" s="5">
        <v>45217</v>
      </c>
      <c r="G71" s="6">
        <v>35459.769999999997</v>
      </c>
      <c r="H71" s="5">
        <v>45248</v>
      </c>
      <c r="I71" s="6">
        <v>35459.769999999997</v>
      </c>
      <c r="J71" s="6">
        <v>0</v>
      </c>
      <c r="K71" s="7" t="s">
        <v>168</v>
      </c>
    </row>
    <row r="72" spans="2:11" ht="47.25" x14ac:dyDescent="0.25">
      <c r="B72" s="1" t="s">
        <v>212</v>
      </c>
      <c r="C72" s="3" t="s">
        <v>213</v>
      </c>
      <c r="D72" s="4">
        <v>261</v>
      </c>
      <c r="E72" s="2" t="s">
        <v>214</v>
      </c>
      <c r="F72" s="5">
        <v>45217</v>
      </c>
      <c r="G72" s="6">
        <v>177107.05</v>
      </c>
      <c r="H72" s="5">
        <v>45248</v>
      </c>
      <c r="I72" s="6">
        <v>177107.05</v>
      </c>
      <c r="J72" s="6">
        <v>0</v>
      </c>
      <c r="K72" s="7" t="s">
        <v>168</v>
      </c>
    </row>
    <row r="73" spans="2:11" ht="47.25" x14ac:dyDescent="0.25">
      <c r="B73" s="1" t="s">
        <v>215</v>
      </c>
      <c r="C73" s="3" t="s">
        <v>216</v>
      </c>
      <c r="D73" s="4">
        <v>190</v>
      </c>
      <c r="E73" s="2" t="s">
        <v>217</v>
      </c>
      <c r="F73" s="5">
        <v>45217</v>
      </c>
      <c r="G73" s="6">
        <v>32922</v>
      </c>
      <c r="H73" s="5">
        <v>45248</v>
      </c>
      <c r="I73" s="6">
        <v>32922</v>
      </c>
      <c r="J73" s="6">
        <v>0</v>
      </c>
      <c r="K73" s="7" t="s">
        <v>168</v>
      </c>
    </row>
    <row r="74" spans="2:11" ht="47.25" x14ac:dyDescent="0.25">
      <c r="B74" s="1" t="s">
        <v>218</v>
      </c>
      <c r="C74" s="3" t="s">
        <v>219</v>
      </c>
      <c r="D74" s="4">
        <v>105</v>
      </c>
      <c r="E74" s="2" t="s">
        <v>220</v>
      </c>
      <c r="F74" s="5">
        <v>45217</v>
      </c>
      <c r="G74" s="6">
        <v>37760</v>
      </c>
      <c r="H74" s="5">
        <v>45248</v>
      </c>
      <c r="I74" s="6">
        <v>37760</v>
      </c>
      <c r="J74" s="6">
        <v>0</v>
      </c>
      <c r="K74" s="7" t="s">
        <v>168</v>
      </c>
    </row>
    <row r="75" spans="2:11" ht="31.5" x14ac:dyDescent="0.25">
      <c r="B75" s="1" t="s">
        <v>27</v>
      </c>
      <c r="C75" s="3" t="s">
        <v>221</v>
      </c>
      <c r="D75" s="4">
        <v>7396</v>
      </c>
      <c r="E75" s="2" t="s">
        <v>222</v>
      </c>
      <c r="F75" s="5">
        <v>45217</v>
      </c>
      <c r="G75" s="6">
        <v>810</v>
      </c>
      <c r="H75" s="5">
        <v>45248</v>
      </c>
      <c r="I75" s="6">
        <v>810</v>
      </c>
      <c r="J75" s="6">
        <v>0</v>
      </c>
      <c r="K75" s="7" t="s">
        <v>168</v>
      </c>
    </row>
    <row r="76" spans="2:11" ht="47.25" x14ac:dyDescent="0.25">
      <c r="B76" s="1" t="s">
        <v>223</v>
      </c>
      <c r="C76" s="3" t="s">
        <v>224</v>
      </c>
      <c r="D76" s="4">
        <v>3637</v>
      </c>
      <c r="E76" s="2" t="s">
        <v>225</v>
      </c>
      <c r="F76" s="5">
        <v>45217</v>
      </c>
      <c r="G76" s="6">
        <v>45906.2</v>
      </c>
      <c r="H76" s="5">
        <v>45248</v>
      </c>
      <c r="I76" s="6">
        <v>45906.2</v>
      </c>
      <c r="J76" s="6">
        <v>0</v>
      </c>
      <c r="K76" s="7" t="s">
        <v>168</v>
      </c>
    </row>
    <row r="77" spans="2:11" ht="47.25" x14ac:dyDescent="0.25">
      <c r="B77" s="1" t="s">
        <v>223</v>
      </c>
      <c r="C77" s="3" t="s">
        <v>226</v>
      </c>
      <c r="D77" s="4">
        <v>629</v>
      </c>
      <c r="E77" s="2" t="s">
        <v>227</v>
      </c>
      <c r="F77" s="5">
        <v>45217</v>
      </c>
      <c r="G77" s="6">
        <v>7613.48</v>
      </c>
      <c r="H77" s="5">
        <v>45248</v>
      </c>
      <c r="I77" s="6">
        <v>7613.48</v>
      </c>
      <c r="J77" s="6">
        <v>0</v>
      </c>
      <c r="K77" s="7" t="s">
        <v>168</v>
      </c>
    </row>
    <row r="78" spans="2:11" ht="47.25" x14ac:dyDescent="0.25">
      <c r="B78" s="1" t="s">
        <v>223</v>
      </c>
      <c r="C78" s="3" t="s">
        <v>228</v>
      </c>
      <c r="D78" s="4">
        <v>7362</v>
      </c>
      <c r="E78" s="2" t="s">
        <v>229</v>
      </c>
      <c r="F78" s="5">
        <v>45217</v>
      </c>
      <c r="G78" s="6">
        <v>19360.72</v>
      </c>
      <c r="H78" s="5">
        <v>45248</v>
      </c>
      <c r="I78" s="6">
        <v>19360.72</v>
      </c>
      <c r="J78" s="6">
        <v>0</v>
      </c>
      <c r="K78" s="7" t="s">
        <v>168</v>
      </c>
    </row>
    <row r="79" spans="2:11" ht="47.25" x14ac:dyDescent="0.25">
      <c r="B79" s="1" t="s">
        <v>223</v>
      </c>
      <c r="C79" s="3" t="s">
        <v>230</v>
      </c>
      <c r="D79" s="4">
        <v>7914</v>
      </c>
      <c r="E79" s="2" t="s">
        <v>231</v>
      </c>
      <c r="F79" s="5">
        <v>45217</v>
      </c>
      <c r="G79" s="6">
        <v>7931.72</v>
      </c>
      <c r="H79" s="5">
        <v>45248</v>
      </c>
      <c r="I79" s="6">
        <v>7931.72</v>
      </c>
      <c r="J79" s="6">
        <v>0</v>
      </c>
      <c r="K79" s="7" t="s">
        <v>168</v>
      </c>
    </row>
    <row r="80" spans="2:11" ht="47.25" x14ac:dyDescent="0.25">
      <c r="B80" s="1" t="s">
        <v>232</v>
      </c>
      <c r="C80" s="3" t="s">
        <v>233</v>
      </c>
      <c r="D80" s="4">
        <v>1085</v>
      </c>
      <c r="E80" s="2" t="s">
        <v>234</v>
      </c>
      <c r="F80" s="5">
        <v>45217</v>
      </c>
      <c r="G80" s="6">
        <v>18970.62</v>
      </c>
      <c r="H80" s="5">
        <v>45248</v>
      </c>
      <c r="I80" s="6">
        <v>18970.62</v>
      </c>
      <c r="J80" s="6">
        <v>0</v>
      </c>
      <c r="K80" s="7" t="s">
        <v>168</v>
      </c>
    </row>
    <row r="81" spans="2:11" ht="47.25" x14ac:dyDescent="0.25">
      <c r="B81" s="1" t="s">
        <v>232</v>
      </c>
      <c r="C81" s="3" t="s">
        <v>235</v>
      </c>
      <c r="D81" s="4">
        <v>3967</v>
      </c>
      <c r="E81" s="2" t="s">
        <v>236</v>
      </c>
      <c r="F81" s="5">
        <v>45217</v>
      </c>
      <c r="G81" s="6">
        <v>12347.07</v>
      </c>
      <c r="H81" s="5">
        <v>45248</v>
      </c>
      <c r="I81" s="6">
        <v>12347.07</v>
      </c>
      <c r="J81" s="6">
        <v>0</v>
      </c>
      <c r="K81" s="7" t="s">
        <v>168</v>
      </c>
    </row>
    <row r="82" spans="2:11" ht="47.25" x14ac:dyDescent="0.25">
      <c r="B82" s="1" t="s">
        <v>232</v>
      </c>
      <c r="C82" s="3" t="s">
        <v>237</v>
      </c>
      <c r="D82" s="4">
        <v>935</v>
      </c>
      <c r="E82" s="2" t="s">
        <v>238</v>
      </c>
      <c r="F82" s="5">
        <v>45217</v>
      </c>
      <c r="G82" s="6">
        <v>15377.83</v>
      </c>
      <c r="H82" s="5">
        <v>45248</v>
      </c>
      <c r="I82" s="6">
        <v>15377.83</v>
      </c>
      <c r="J82" s="6">
        <v>0</v>
      </c>
      <c r="K82" s="7" t="s">
        <v>168</v>
      </c>
    </row>
    <row r="83" spans="2:11" ht="47.25" x14ac:dyDescent="0.25">
      <c r="B83" s="1" t="s">
        <v>37</v>
      </c>
      <c r="C83" s="3" t="s">
        <v>239</v>
      </c>
      <c r="D83" s="4">
        <v>3553</v>
      </c>
      <c r="E83" s="2" t="s">
        <v>240</v>
      </c>
      <c r="F83" s="5">
        <v>45217</v>
      </c>
      <c r="G83" s="6">
        <v>4325</v>
      </c>
      <c r="H83" s="5">
        <v>45248</v>
      </c>
      <c r="I83" s="6">
        <v>4325</v>
      </c>
      <c r="J83" s="6">
        <v>0</v>
      </c>
      <c r="K83" s="7" t="s">
        <v>168</v>
      </c>
    </row>
    <row r="84" spans="2:11" ht="31.5" x14ac:dyDescent="0.25">
      <c r="B84" s="1" t="s">
        <v>241</v>
      </c>
      <c r="C84" s="3" t="s">
        <v>242</v>
      </c>
      <c r="D84" s="4">
        <v>2569</v>
      </c>
      <c r="E84" s="2" t="s">
        <v>243</v>
      </c>
      <c r="F84" s="5">
        <v>45217</v>
      </c>
      <c r="G84" s="6">
        <v>17490</v>
      </c>
      <c r="H84" s="5">
        <v>45248</v>
      </c>
      <c r="I84" s="6">
        <v>17490</v>
      </c>
      <c r="J84" s="6">
        <v>0</v>
      </c>
      <c r="K84" s="7" t="s">
        <v>168</v>
      </c>
    </row>
    <row r="85" spans="2:11" ht="31.5" x14ac:dyDescent="0.25">
      <c r="B85" s="1" t="s">
        <v>244</v>
      </c>
      <c r="C85" s="3" t="s">
        <v>245</v>
      </c>
      <c r="D85" s="4">
        <v>2217</v>
      </c>
      <c r="E85" s="2" t="s">
        <v>246</v>
      </c>
      <c r="F85" s="5">
        <v>45217</v>
      </c>
      <c r="G85" s="6">
        <v>202934.84</v>
      </c>
      <c r="H85" s="5">
        <v>45248</v>
      </c>
      <c r="I85" s="6">
        <v>202934.84</v>
      </c>
      <c r="J85" s="6">
        <v>0</v>
      </c>
      <c r="K85" s="7" t="s">
        <v>168</v>
      </c>
    </row>
    <row r="86" spans="2:11" ht="47.25" x14ac:dyDescent="0.25">
      <c r="B86" s="1" t="s">
        <v>218</v>
      </c>
      <c r="C86" s="3" t="s">
        <v>247</v>
      </c>
      <c r="D86" s="4">
        <v>106</v>
      </c>
      <c r="E86" s="2" t="s">
        <v>248</v>
      </c>
      <c r="F86" s="5">
        <v>45218</v>
      </c>
      <c r="G86" s="6">
        <v>37760</v>
      </c>
      <c r="H86" s="5">
        <v>45249</v>
      </c>
      <c r="I86" s="6">
        <v>37760</v>
      </c>
      <c r="J86" s="6">
        <v>0</v>
      </c>
      <c r="K86" s="7" t="s">
        <v>168</v>
      </c>
    </row>
    <row r="87" spans="2:11" ht="47.25" x14ac:dyDescent="0.25">
      <c r="B87" s="1" t="s">
        <v>131</v>
      </c>
      <c r="C87" s="3" t="s">
        <v>132</v>
      </c>
      <c r="D87" s="4">
        <v>4</v>
      </c>
      <c r="E87" s="2" t="s">
        <v>133</v>
      </c>
      <c r="F87" s="5">
        <v>45218</v>
      </c>
      <c r="G87" s="6">
        <v>19470</v>
      </c>
      <c r="H87" s="5">
        <v>45249</v>
      </c>
      <c r="I87" s="6">
        <v>19470</v>
      </c>
      <c r="J87" s="6">
        <v>0</v>
      </c>
      <c r="K87" s="7" t="s">
        <v>168</v>
      </c>
    </row>
    <row r="88" spans="2:11" ht="47.25" x14ac:dyDescent="0.25">
      <c r="B88" s="1" t="s">
        <v>83</v>
      </c>
      <c r="C88" s="3" t="s">
        <v>134</v>
      </c>
      <c r="D88" s="4">
        <v>3472</v>
      </c>
      <c r="E88" s="2" t="s">
        <v>135</v>
      </c>
      <c r="F88" s="5">
        <v>45218</v>
      </c>
      <c r="G88" s="6">
        <v>24780</v>
      </c>
      <c r="H88" s="5">
        <v>45249</v>
      </c>
      <c r="I88" s="6">
        <v>24780</v>
      </c>
      <c r="J88" s="6">
        <v>0</v>
      </c>
      <c r="K88" s="7" t="s">
        <v>168</v>
      </c>
    </row>
    <row r="89" spans="2:11" ht="31.5" x14ac:dyDescent="0.25">
      <c r="B89" s="1" t="s">
        <v>249</v>
      </c>
      <c r="C89" s="3" t="s">
        <v>250</v>
      </c>
      <c r="D89" s="4">
        <v>1441</v>
      </c>
      <c r="E89" s="2" t="s">
        <v>251</v>
      </c>
      <c r="F89" s="5">
        <v>45218</v>
      </c>
      <c r="G89" s="6">
        <v>10188.620000000001</v>
      </c>
      <c r="H89" s="5">
        <v>45249</v>
      </c>
      <c r="I89" s="6">
        <v>10188.620000000001</v>
      </c>
      <c r="J89" s="6">
        <v>0</v>
      </c>
      <c r="K89" s="7" t="s">
        <v>168</v>
      </c>
    </row>
    <row r="90" spans="2:11" ht="47.25" x14ac:dyDescent="0.25">
      <c r="B90" s="1" t="s">
        <v>252</v>
      </c>
      <c r="C90" s="3" t="s">
        <v>253</v>
      </c>
      <c r="D90" s="4">
        <v>14932</v>
      </c>
      <c r="E90" s="2" t="s">
        <v>254</v>
      </c>
      <c r="F90" s="5">
        <v>45218</v>
      </c>
      <c r="G90" s="6">
        <v>1837.72</v>
      </c>
      <c r="H90" s="5">
        <v>45249</v>
      </c>
      <c r="I90" s="6">
        <v>1837.72</v>
      </c>
      <c r="J90" s="6">
        <v>0</v>
      </c>
      <c r="K90" s="7" t="s">
        <v>168</v>
      </c>
    </row>
    <row r="91" spans="2:11" ht="47.25" x14ac:dyDescent="0.25">
      <c r="B91" s="1" t="s">
        <v>255</v>
      </c>
      <c r="C91" s="3" t="s">
        <v>256</v>
      </c>
      <c r="D91" s="4">
        <v>3293</v>
      </c>
      <c r="E91" s="2" t="s">
        <v>257</v>
      </c>
      <c r="F91" s="5">
        <v>45218</v>
      </c>
      <c r="G91" s="6">
        <v>200</v>
      </c>
      <c r="H91" s="5">
        <v>45249</v>
      </c>
      <c r="I91" s="6">
        <v>200</v>
      </c>
      <c r="J91" s="6">
        <v>0</v>
      </c>
      <c r="K91" s="7" t="s">
        <v>168</v>
      </c>
    </row>
    <row r="92" spans="2:11" ht="47.25" x14ac:dyDescent="0.25">
      <c r="B92" s="1" t="s">
        <v>258</v>
      </c>
      <c r="C92" s="3" t="s">
        <v>259</v>
      </c>
      <c r="D92" s="4">
        <v>5280</v>
      </c>
      <c r="E92" s="2" t="s">
        <v>260</v>
      </c>
      <c r="F92" s="5">
        <v>45218</v>
      </c>
      <c r="G92" s="6">
        <v>600</v>
      </c>
      <c r="H92" s="5">
        <v>45249</v>
      </c>
      <c r="I92" s="6">
        <v>600</v>
      </c>
      <c r="J92" s="6">
        <v>0</v>
      </c>
      <c r="K92" s="7" t="s">
        <v>168</v>
      </c>
    </row>
    <row r="93" spans="2:11" ht="47.25" x14ac:dyDescent="0.25">
      <c r="B93" s="1" t="s">
        <v>261</v>
      </c>
      <c r="C93" s="3" t="s">
        <v>262</v>
      </c>
      <c r="D93" s="4">
        <v>1317</v>
      </c>
      <c r="E93" s="2" t="s">
        <v>263</v>
      </c>
      <c r="F93" s="5">
        <v>45218</v>
      </c>
      <c r="G93" s="6">
        <v>720</v>
      </c>
      <c r="H93" s="5">
        <v>45249</v>
      </c>
      <c r="I93" s="6">
        <v>720</v>
      </c>
      <c r="J93" s="6">
        <v>0</v>
      </c>
      <c r="K93" s="7" t="s">
        <v>168</v>
      </c>
    </row>
    <row r="94" spans="2:11" ht="31.5" x14ac:dyDescent="0.25">
      <c r="B94" s="1" t="s">
        <v>136</v>
      </c>
      <c r="C94" s="3" t="s">
        <v>137</v>
      </c>
      <c r="D94" s="4">
        <v>339</v>
      </c>
      <c r="E94" s="2" t="s">
        <v>138</v>
      </c>
      <c r="F94" s="5">
        <v>45218</v>
      </c>
      <c r="G94" s="6">
        <v>154060.79999999999</v>
      </c>
      <c r="H94" s="5">
        <v>45249</v>
      </c>
      <c r="I94" s="6">
        <v>154060.79999999999</v>
      </c>
      <c r="J94" s="6">
        <v>0</v>
      </c>
      <c r="K94" s="7" t="s">
        <v>168</v>
      </c>
    </row>
    <row r="95" spans="2:11" ht="31.5" x14ac:dyDescent="0.25">
      <c r="B95" s="1" t="s">
        <v>139</v>
      </c>
      <c r="C95" s="3" t="s">
        <v>140</v>
      </c>
      <c r="D95" s="4">
        <v>431</v>
      </c>
      <c r="E95" s="2" t="s">
        <v>141</v>
      </c>
      <c r="F95" s="5">
        <v>45218</v>
      </c>
      <c r="G95" s="6">
        <v>179499.18</v>
      </c>
      <c r="H95" s="5">
        <v>45249</v>
      </c>
      <c r="I95" s="6"/>
      <c r="J95" s="6">
        <v>179499.18</v>
      </c>
      <c r="K95" s="7" t="s">
        <v>82</v>
      </c>
    </row>
    <row r="96" spans="2:11" ht="47.25" x14ac:dyDescent="0.25">
      <c r="B96" s="1" t="s">
        <v>142</v>
      </c>
      <c r="C96" s="3" t="s">
        <v>143</v>
      </c>
      <c r="D96" s="4">
        <v>977</v>
      </c>
      <c r="E96" s="2" t="s">
        <v>144</v>
      </c>
      <c r="F96" s="5">
        <v>45218</v>
      </c>
      <c r="G96" s="6">
        <v>270533.56</v>
      </c>
      <c r="H96" s="5">
        <v>45249</v>
      </c>
      <c r="I96" s="6">
        <v>270533.56</v>
      </c>
      <c r="J96" s="6">
        <v>0</v>
      </c>
      <c r="K96" s="7" t="s">
        <v>168</v>
      </c>
    </row>
    <row r="97" spans="2:11" ht="47.25" x14ac:dyDescent="0.25">
      <c r="B97" s="1" t="s">
        <v>264</v>
      </c>
      <c r="C97" s="3" t="s">
        <v>265</v>
      </c>
      <c r="D97" s="4">
        <v>6047</v>
      </c>
      <c r="E97" s="2" t="s">
        <v>266</v>
      </c>
      <c r="F97" s="5">
        <v>45218</v>
      </c>
      <c r="G97" s="6">
        <v>3289.42</v>
      </c>
      <c r="H97" s="5">
        <v>45249</v>
      </c>
      <c r="I97" s="6">
        <v>3289.42</v>
      </c>
      <c r="J97" s="6">
        <v>0</v>
      </c>
      <c r="K97" s="7" t="s">
        <v>168</v>
      </c>
    </row>
    <row r="98" spans="2:11" ht="47.25" x14ac:dyDescent="0.25">
      <c r="B98" s="1" t="s">
        <v>264</v>
      </c>
      <c r="C98" s="3" t="s">
        <v>267</v>
      </c>
      <c r="D98" s="4">
        <v>4227</v>
      </c>
      <c r="E98" s="2" t="s">
        <v>268</v>
      </c>
      <c r="F98" s="5">
        <v>45218</v>
      </c>
      <c r="G98" s="6">
        <v>33307.11</v>
      </c>
      <c r="H98" s="5">
        <v>45249</v>
      </c>
      <c r="I98" s="6">
        <v>33307.11</v>
      </c>
      <c r="J98" s="6">
        <v>0</v>
      </c>
      <c r="K98" s="7" t="s">
        <v>168</v>
      </c>
    </row>
    <row r="99" spans="2:11" ht="47.25" x14ac:dyDescent="0.25">
      <c r="B99" s="1" t="s">
        <v>264</v>
      </c>
      <c r="C99" s="3" t="s">
        <v>269</v>
      </c>
      <c r="D99" s="4">
        <v>8421</v>
      </c>
      <c r="E99" s="2" t="s">
        <v>270</v>
      </c>
      <c r="F99" s="5">
        <v>45218</v>
      </c>
      <c r="G99" s="6">
        <v>8734.89</v>
      </c>
      <c r="H99" s="5">
        <v>45249</v>
      </c>
      <c r="I99" s="6">
        <v>8734.89</v>
      </c>
      <c r="J99" s="6">
        <v>0</v>
      </c>
      <c r="K99" s="7" t="s">
        <v>168</v>
      </c>
    </row>
    <row r="100" spans="2:11" ht="47.25" x14ac:dyDescent="0.25">
      <c r="B100" s="1" t="s">
        <v>264</v>
      </c>
      <c r="C100" s="3" t="s">
        <v>271</v>
      </c>
      <c r="D100" s="4">
        <v>5319</v>
      </c>
      <c r="E100" s="2" t="s">
        <v>272</v>
      </c>
      <c r="F100" s="5">
        <v>45218</v>
      </c>
      <c r="G100" s="6">
        <v>16212.87</v>
      </c>
      <c r="H100" s="5">
        <v>45249</v>
      </c>
      <c r="I100" s="6">
        <v>16212.87</v>
      </c>
      <c r="J100" s="6">
        <v>0</v>
      </c>
      <c r="K100" s="7" t="s">
        <v>168</v>
      </c>
    </row>
    <row r="101" spans="2:11" ht="47.25" x14ac:dyDescent="0.25">
      <c r="B101" s="1" t="s">
        <v>264</v>
      </c>
      <c r="C101" s="3" t="s">
        <v>273</v>
      </c>
      <c r="D101" s="4">
        <v>7985</v>
      </c>
      <c r="E101" s="2" t="s">
        <v>274</v>
      </c>
      <c r="F101" s="5">
        <v>45218</v>
      </c>
      <c r="G101" s="6">
        <v>2733.52</v>
      </c>
      <c r="H101" s="5">
        <v>45249</v>
      </c>
      <c r="I101" s="6">
        <v>2733.52</v>
      </c>
      <c r="J101" s="6">
        <v>0</v>
      </c>
      <c r="K101" s="7" t="s">
        <v>168</v>
      </c>
    </row>
    <row r="102" spans="2:11" ht="47.25" x14ac:dyDescent="0.25">
      <c r="B102" s="1" t="s">
        <v>264</v>
      </c>
      <c r="C102" s="3" t="s">
        <v>275</v>
      </c>
      <c r="D102" s="4">
        <v>7639</v>
      </c>
      <c r="E102" s="2" t="s">
        <v>276</v>
      </c>
      <c r="F102" s="5">
        <v>45218</v>
      </c>
      <c r="G102" s="6">
        <v>11313.09</v>
      </c>
      <c r="H102" s="5">
        <v>45249</v>
      </c>
      <c r="I102" s="6">
        <v>11313.09</v>
      </c>
      <c r="J102" s="6">
        <v>0</v>
      </c>
      <c r="K102" s="7" t="s">
        <v>168</v>
      </c>
    </row>
    <row r="103" spans="2:11" ht="31.5" x14ac:dyDescent="0.25">
      <c r="B103" s="1" t="s">
        <v>277</v>
      </c>
      <c r="C103" s="3" t="s">
        <v>278</v>
      </c>
      <c r="D103" s="4">
        <v>2556</v>
      </c>
      <c r="E103" s="2" t="s">
        <v>279</v>
      </c>
      <c r="F103" s="5">
        <v>45218</v>
      </c>
      <c r="G103" s="6">
        <v>7579.96</v>
      </c>
      <c r="H103" s="5">
        <v>45249</v>
      </c>
      <c r="I103" s="6">
        <v>7579.96</v>
      </c>
      <c r="J103" s="6">
        <v>0</v>
      </c>
      <c r="K103" s="7" t="s">
        <v>168</v>
      </c>
    </row>
    <row r="104" spans="2:11" ht="47.25" x14ac:dyDescent="0.25">
      <c r="B104" s="1" t="s">
        <v>277</v>
      </c>
      <c r="C104" s="3" t="s">
        <v>280</v>
      </c>
      <c r="D104" s="4">
        <v>351</v>
      </c>
      <c r="E104" s="2" t="s">
        <v>281</v>
      </c>
      <c r="F104" s="5">
        <v>45218</v>
      </c>
      <c r="G104" s="6">
        <v>186635.61</v>
      </c>
      <c r="H104" s="5">
        <v>45249</v>
      </c>
      <c r="I104" s="6">
        <v>186635.61</v>
      </c>
      <c r="J104" s="6">
        <v>0</v>
      </c>
      <c r="K104" s="7" t="s">
        <v>168</v>
      </c>
    </row>
    <row r="105" spans="2:11" ht="47.25" x14ac:dyDescent="0.25">
      <c r="B105" s="1" t="s">
        <v>277</v>
      </c>
      <c r="C105" s="3" t="s">
        <v>282</v>
      </c>
      <c r="D105" s="4">
        <v>2051</v>
      </c>
      <c r="E105" s="2" t="s">
        <v>283</v>
      </c>
      <c r="F105" s="5">
        <v>45218</v>
      </c>
      <c r="G105" s="6">
        <v>479785.23</v>
      </c>
      <c r="H105" s="5">
        <v>45249</v>
      </c>
      <c r="I105" s="6">
        <v>479785.23</v>
      </c>
      <c r="J105" s="6">
        <v>0</v>
      </c>
      <c r="K105" s="7" t="s">
        <v>168</v>
      </c>
    </row>
    <row r="106" spans="2:11" ht="63" x14ac:dyDescent="0.25">
      <c r="B106" s="1" t="s">
        <v>99</v>
      </c>
      <c r="C106" s="3" t="s">
        <v>145</v>
      </c>
      <c r="D106" s="4">
        <v>9501</v>
      </c>
      <c r="E106" s="2" t="s">
        <v>146</v>
      </c>
      <c r="F106" s="5">
        <v>45222</v>
      </c>
      <c r="G106" s="6">
        <v>130662.85</v>
      </c>
      <c r="H106" s="5">
        <v>45253</v>
      </c>
      <c r="I106" s="6">
        <v>130662.85</v>
      </c>
      <c r="J106" s="6">
        <v>0</v>
      </c>
      <c r="K106" s="7" t="s">
        <v>168</v>
      </c>
    </row>
    <row r="107" spans="2:11" ht="63" x14ac:dyDescent="0.25">
      <c r="B107" s="1" t="s">
        <v>118</v>
      </c>
      <c r="C107" s="3" t="s">
        <v>145</v>
      </c>
      <c r="D107" s="4">
        <v>3841</v>
      </c>
      <c r="E107" s="2" t="s">
        <v>147</v>
      </c>
      <c r="F107" s="5">
        <v>45222</v>
      </c>
      <c r="G107" s="6">
        <v>30462.5</v>
      </c>
      <c r="H107" s="5">
        <v>45253</v>
      </c>
      <c r="I107" s="6">
        <v>30462.5</v>
      </c>
      <c r="J107" s="6">
        <v>0</v>
      </c>
      <c r="K107" s="7" t="s">
        <v>168</v>
      </c>
    </row>
    <row r="108" spans="2:11" ht="63" x14ac:dyDescent="0.25">
      <c r="B108" s="1" t="s">
        <v>118</v>
      </c>
      <c r="C108" s="3" t="s">
        <v>148</v>
      </c>
      <c r="D108" s="4">
        <v>3915</v>
      </c>
      <c r="E108" s="2" t="s">
        <v>149</v>
      </c>
      <c r="F108" s="5">
        <v>45222</v>
      </c>
      <c r="G108" s="6">
        <v>26200</v>
      </c>
      <c r="H108" s="5">
        <v>45253</v>
      </c>
      <c r="I108" s="6">
        <v>26200</v>
      </c>
      <c r="J108" s="6">
        <v>0</v>
      </c>
      <c r="K108" s="7" t="s">
        <v>168</v>
      </c>
    </row>
    <row r="109" spans="2:11" ht="31.5" x14ac:dyDescent="0.25">
      <c r="B109" s="1" t="s">
        <v>150</v>
      </c>
      <c r="C109" s="3" t="s">
        <v>151</v>
      </c>
      <c r="D109" s="4">
        <v>2547</v>
      </c>
      <c r="E109" s="2" t="s">
        <v>152</v>
      </c>
      <c r="F109" s="5">
        <v>45222</v>
      </c>
      <c r="G109" s="6">
        <v>68000</v>
      </c>
      <c r="H109" s="5">
        <v>45253</v>
      </c>
      <c r="I109" s="6">
        <v>68000</v>
      </c>
      <c r="J109" s="6">
        <v>0</v>
      </c>
      <c r="K109" s="7" t="s">
        <v>168</v>
      </c>
    </row>
    <row r="110" spans="2:11" ht="31.5" x14ac:dyDescent="0.25">
      <c r="B110" s="1" t="s">
        <v>150</v>
      </c>
      <c r="C110" s="3" t="s">
        <v>153</v>
      </c>
      <c r="D110" s="4">
        <v>2560</v>
      </c>
      <c r="E110" s="2" t="s">
        <v>154</v>
      </c>
      <c r="F110" s="5">
        <v>45222</v>
      </c>
      <c r="G110" s="6">
        <v>68000</v>
      </c>
      <c r="H110" s="5">
        <v>45253</v>
      </c>
      <c r="I110" s="6">
        <v>68000</v>
      </c>
      <c r="J110" s="6">
        <v>0</v>
      </c>
      <c r="K110" s="7" t="s">
        <v>168</v>
      </c>
    </row>
    <row r="111" spans="2:11" ht="47.25" x14ac:dyDescent="0.25">
      <c r="B111" s="1" t="s">
        <v>150</v>
      </c>
      <c r="C111" s="3" t="s">
        <v>155</v>
      </c>
      <c r="D111" s="4">
        <v>2544</v>
      </c>
      <c r="E111" s="2" t="s">
        <v>156</v>
      </c>
      <c r="F111" s="5">
        <v>45222</v>
      </c>
      <c r="G111" s="6">
        <v>30000</v>
      </c>
      <c r="H111" s="5">
        <v>45253</v>
      </c>
      <c r="I111" s="6">
        <v>30000</v>
      </c>
      <c r="J111" s="6">
        <v>0</v>
      </c>
      <c r="K111" s="7" t="s">
        <v>168</v>
      </c>
    </row>
    <row r="112" spans="2:11" ht="47.25" x14ac:dyDescent="0.25">
      <c r="B112" s="1" t="s">
        <v>284</v>
      </c>
      <c r="C112" s="3" t="s">
        <v>200</v>
      </c>
      <c r="D112" s="4">
        <v>2583</v>
      </c>
      <c r="E112" s="2" t="s">
        <v>285</v>
      </c>
      <c r="F112" s="5">
        <v>45222</v>
      </c>
      <c r="G112" s="6">
        <v>700000</v>
      </c>
      <c r="H112" s="5">
        <v>45253</v>
      </c>
      <c r="I112" s="6">
        <v>700000</v>
      </c>
      <c r="J112" s="6">
        <v>0</v>
      </c>
      <c r="K112" s="7" t="s">
        <v>168</v>
      </c>
    </row>
    <row r="113" spans="2:11" ht="63" x14ac:dyDescent="0.25">
      <c r="B113" s="1" t="s">
        <v>157</v>
      </c>
      <c r="C113" s="3" t="s">
        <v>158</v>
      </c>
      <c r="D113" s="4">
        <v>9418</v>
      </c>
      <c r="E113" s="2" t="s">
        <v>159</v>
      </c>
      <c r="F113" s="5">
        <v>45226</v>
      </c>
      <c r="G113" s="6">
        <v>49700.25</v>
      </c>
      <c r="H113" s="5">
        <v>45257</v>
      </c>
      <c r="I113" s="6">
        <v>49700.25</v>
      </c>
      <c r="J113" s="6">
        <v>0</v>
      </c>
      <c r="K113" s="7" t="s">
        <v>168</v>
      </c>
    </row>
    <row r="114" spans="2:11" ht="31.5" x14ac:dyDescent="0.25">
      <c r="B114" s="1" t="s">
        <v>160</v>
      </c>
      <c r="C114" s="3" t="s">
        <v>161</v>
      </c>
      <c r="D114" s="4">
        <v>4883</v>
      </c>
      <c r="E114" s="2" t="s">
        <v>162</v>
      </c>
      <c r="F114" s="5">
        <v>45226</v>
      </c>
      <c r="G114" s="6">
        <v>386805.59</v>
      </c>
      <c r="H114" s="5">
        <v>45257</v>
      </c>
      <c r="I114" s="6">
        <v>386805.59</v>
      </c>
      <c r="J114" s="6">
        <v>0</v>
      </c>
      <c r="K114" s="7" t="s">
        <v>168</v>
      </c>
    </row>
    <row r="115" spans="2:11" ht="31.5" x14ac:dyDescent="0.25">
      <c r="B115" s="1" t="s">
        <v>163</v>
      </c>
      <c r="C115" s="3" t="s">
        <v>164</v>
      </c>
      <c r="D115" s="4">
        <v>175</v>
      </c>
      <c r="E115" s="2" t="s">
        <v>122</v>
      </c>
      <c r="F115" s="5">
        <v>45226</v>
      </c>
      <c r="G115" s="6">
        <v>141600</v>
      </c>
      <c r="H115" s="5">
        <v>45257</v>
      </c>
      <c r="I115" s="6">
        <v>141600</v>
      </c>
      <c r="J115" s="6">
        <v>0</v>
      </c>
      <c r="K115" s="7" t="s">
        <v>168</v>
      </c>
    </row>
    <row r="116" spans="2:11" ht="47.25" x14ac:dyDescent="0.25">
      <c r="B116" s="1" t="s">
        <v>6</v>
      </c>
      <c r="C116" s="3" t="s">
        <v>286</v>
      </c>
      <c r="D116" s="4">
        <v>261</v>
      </c>
      <c r="E116" s="2" t="s">
        <v>214</v>
      </c>
      <c r="F116" s="5">
        <v>45231</v>
      </c>
      <c r="G116" s="6">
        <v>34481.370000000003</v>
      </c>
      <c r="H116" s="5">
        <v>45261</v>
      </c>
      <c r="I116" s="6">
        <v>34481.370000000003</v>
      </c>
      <c r="J116" s="6">
        <v>0</v>
      </c>
      <c r="K116" s="7" t="s">
        <v>168</v>
      </c>
    </row>
    <row r="117" spans="2:11" ht="47.25" x14ac:dyDescent="0.25">
      <c r="B117" s="1" t="s">
        <v>6</v>
      </c>
      <c r="C117" s="3" t="s">
        <v>287</v>
      </c>
      <c r="D117" s="4">
        <v>263</v>
      </c>
      <c r="E117" s="2" t="s">
        <v>288</v>
      </c>
      <c r="F117" s="5">
        <v>45231</v>
      </c>
      <c r="G117" s="6">
        <v>34481.370000000003</v>
      </c>
      <c r="H117" s="5">
        <v>45261</v>
      </c>
      <c r="I117" s="6">
        <v>34481.370000000003</v>
      </c>
      <c r="J117" s="6">
        <v>0</v>
      </c>
      <c r="K117" s="7" t="s">
        <v>168</v>
      </c>
    </row>
    <row r="118" spans="2:11" ht="47.25" x14ac:dyDescent="0.25">
      <c r="B118" s="1" t="s">
        <v>6</v>
      </c>
      <c r="C118" s="3" t="s">
        <v>289</v>
      </c>
      <c r="D118" s="4">
        <v>266</v>
      </c>
      <c r="E118" s="2" t="s">
        <v>290</v>
      </c>
      <c r="F118" s="5">
        <v>45231</v>
      </c>
      <c r="G118" s="6">
        <v>34481.370000000003</v>
      </c>
      <c r="H118" s="5">
        <v>45261</v>
      </c>
      <c r="I118" s="6">
        <v>34481.370000000003</v>
      </c>
      <c r="J118" s="6">
        <v>0</v>
      </c>
      <c r="K118" s="7" t="s">
        <v>168</v>
      </c>
    </row>
    <row r="119" spans="2:11" ht="47.25" x14ac:dyDescent="0.25">
      <c r="B119" s="1" t="s">
        <v>14</v>
      </c>
      <c r="C119" s="3" t="s">
        <v>291</v>
      </c>
      <c r="D119" s="4">
        <v>4093</v>
      </c>
      <c r="E119" s="2" t="s">
        <v>292</v>
      </c>
      <c r="F119" s="5">
        <v>45231</v>
      </c>
      <c r="G119" s="6">
        <v>2025</v>
      </c>
      <c r="H119" s="5">
        <v>45261</v>
      </c>
      <c r="I119" s="6"/>
      <c r="J119" s="6">
        <v>2025</v>
      </c>
      <c r="K119" s="7" t="s">
        <v>82</v>
      </c>
    </row>
    <row r="120" spans="2:11" ht="47.25" x14ac:dyDescent="0.25">
      <c r="B120" s="1" t="s">
        <v>14</v>
      </c>
      <c r="C120" s="3" t="s">
        <v>291</v>
      </c>
      <c r="D120" s="4">
        <v>3486</v>
      </c>
      <c r="E120" s="2" t="s">
        <v>293</v>
      </c>
      <c r="F120" s="5">
        <v>45231</v>
      </c>
      <c r="G120" s="6">
        <v>1920</v>
      </c>
      <c r="H120" s="5">
        <v>45261</v>
      </c>
      <c r="I120" s="6"/>
      <c r="J120" s="6">
        <v>1920</v>
      </c>
      <c r="K120" s="7" t="s">
        <v>82</v>
      </c>
    </row>
    <row r="121" spans="2:11" ht="47.25" x14ac:dyDescent="0.25">
      <c r="B121" s="1" t="s">
        <v>14</v>
      </c>
      <c r="C121" s="3" t="s">
        <v>291</v>
      </c>
      <c r="D121" s="4">
        <v>3574</v>
      </c>
      <c r="E121" s="2" t="s">
        <v>294</v>
      </c>
      <c r="F121" s="5">
        <v>45231</v>
      </c>
      <c r="G121" s="6">
        <v>1440</v>
      </c>
      <c r="H121" s="5">
        <v>45261</v>
      </c>
      <c r="I121" s="6"/>
      <c r="J121" s="6">
        <v>1440</v>
      </c>
      <c r="K121" s="7" t="s">
        <v>82</v>
      </c>
    </row>
    <row r="122" spans="2:11" ht="47.25" x14ac:dyDescent="0.25">
      <c r="B122" s="1" t="s">
        <v>14</v>
      </c>
      <c r="C122" s="3" t="s">
        <v>291</v>
      </c>
      <c r="D122" s="4">
        <v>3585</v>
      </c>
      <c r="E122" s="2" t="s">
        <v>295</v>
      </c>
      <c r="F122" s="5">
        <v>45231</v>
      </c>
      <c r="G122" s="6">
        <v>1200</v>
      </c>
      <c r="H122" s="5">
        <v>45261</v>
      </c>
      <c r="I122" s="6"/>
      <c r="J122" s="6">
        <v>1200</v>
      </c>
      <c r="K122" s="7" t="s">
        <v>82</v>
      </c>
    </row>
    <row r="123" spans="2:11" ht="47.25" x14ac:dyDescent="0.25">
      <c r="B123" s="1" t="s">
        <v>14</v>
      </c>
      <c r="C123" s="3" t="s">
        <v>291</v>
      </c>
      <c r="D123" s="4">
        <v>3747</v>
      </c>
      <c r="E123" s="2" t="s">
        <v>296</v>
      </c>
      <c r="F123" s="5">
        <v>45231</v>
      </c>
      <c r="G123" s="6">
        <v>1740</v>
      </c>
      <c r="H123" s="5">
        <v>45261</v>
      </c>
      <c r="I123" s="6"/>
      <c r="J123" s="6">
        <v>1740</v>
      </c>
      <c r="K123" s="7" t="s">
        <v>82</v>
      </c>
    </row>
    <row r="124" spans="2:11" ht="47.25" x14ac:dyDescent="0.25">
      <c r="B124" s="1" t="s">
        <v>14</v>
      </c>
      <c r="C124" s="3" t="s">
        <v>291</v>
      </c>
      <c r="D124" s="4">
        <v>4121</v>
      </c>
      <c r="E124" s="2" t="s">
        <v>297</v>
      </c>
      <c r="F124" s="5">
        <v>45231</v>
      </c>
      <c r="G124" s="6">
        <v>2400</v>
      </c>
      <c r="H124" s="5">
        <v>45261</v>
      </c>
      <c r="I124" s="6"/>
      <c r="J124" s="6">
        <v>2400</v>
      </c>
      <c r="K124" s="7" t="s">
        <v>82</v>
      </c>
    </row>
    <row r="125" spans="2:11" ht="47.25" x14ac:dyDescent="0.25">
      <c r="B125" s="1" t="s">
        <v>14</v>
      </c>
      <c r="C125" s="3" t="s">
        <v>291</v>
      </c>
      <c r="D125" s="4">
        <v>4297</v>
      </c>
      <c r="E125" s="2" t="s">
        <v>298</v>
      </c>
      <c r="F125" s="5">
        <v>45231</v>
      </c>
      <c r="G125" s="6">
        <v>1380</v>
      </c>
      <c r="H125" s="5">
        <v>45261</v>
      </c>
      <c r="I125" s="6"/>
      <c r="J125" s="6">
        <v>1380</v>
      </c>
      <c r="K125" s="7" t="s">
        <v>82</v>
      </c>
    </row>
    <row r="126" spans="2:11" ht="47.25" x14ac:dyDescent="0.25">
      <c r="B126" s="1" t="s">
        <v>14</v>
      </c>
      <c r="C126" s="3" t="s">
        <v>291</v>
      </c>
      <c r="D126" s="4">
        <v>4534</v>
      </c>
      <c r="E126" s="2" t="s">
        <v>299</v>
      </c>
      <c r="F126" s="5">
        <v>45231</v>
      </c>
      <c r="G126" s="6">
        <v>2160</v>
      </c>
      <c r="H126" s="5">
        <v>45261</v>
      </c>
      <c r="I126" s="6"/>
      <c r="J126" s="6">
        <v>2160</v>
      </c>
      <c r="K126" s="7" t="s">
        <v>82</v>
      </c>
    </row>
    <row r="127" spans="2:11" ht="47.25" x14ac:dyDescent="0.25">
      <c r="B127" s="1" t="s">
        <v>14</v>
      </c>
      <c r="C127" s="3" t="s">
        <v>291</v>
      </c>
      <c r="D127" s="4">
        <v>4848</v>
      </c>
      <c r="E127" s="2" t="s">
        <v>300</v>
      </c>
      <c r="F127" s="5">
        <v>45231</v>
      </c>
      <c r="G127" s="6">
        <v>1800</v>
      </c>
      <c r="H127" s="5">
        <v>45261</v>
      </c>
      <c r="I127" s="6"/>
      <c r="J127" s="6">
        <v>1800</v>
      </c>
      <c r="K127" s="7" t="s">
        <v>82</v>
      </c>
    </row>
    <row r="128" spans="2:11" ht="47.25" x14ac:dyDescent="0.25">
      <c r="B128" s="1" t="s">
        <v>14</v>
      </c>
      <c r="C128" s="3" t="s">
        <v>291</v>
      </c>
      <c r="D128" s="4">
        <v>4859</v>
      </c>
      <c r="E128" s="2" t="s">
        <v>301</v>
      </c>
      <c r="F128" s="5">
        <v>45231</v>
      </c>
      <c r="G128" s="6">
        <v>1800</v>
      </c>
      <c r="H128" s="5">
        <v>45261</v>
      </c>
      <c r="I128" s="6"/>
      <c r="J128" s="6">
        <v>1800</v>
      </c>
      <c r="K128" s="7" t="s">
        <v>82</v>
      </c>
    </row>
    <row r="129" spans="2:11" ht="47.25" x14ac:dyDescent="0.25">
      <c r="B129" s="1" t="s">
        <v>249</v>
      </c>
      <c r="C129" s="3" t="s">
        <v>302</v>
      </c>
      <c r="D129" s="4">
        <v>1476</v>
      </c>
      <c r="E129" s="2" t="s">
        <v>303</v>
      </c>
      <c r="F129" s="5">
        <v>45237</v>
      </c>
      <c r="G129" s="6">
        <v>10188.620000000001</v>
      </c>
      <c r="H129" s="5">
        <v>45267</v>
      </c>
      <c r="I129" s="6">
        <v>10188.620000000001</v>
      </c>
      <c r="J129" s="6">
        <v>0</v>
      </c>
      <c r="K129" s="7" t="s">
        <v>168</v>
      </c>
    </row>
    <row r="130" spans="2:11" ht="47.25" x14ac:dyDescent="0.25">
      <c r="B130" s="1" t="s">
        <v>304</v>
      </c>
      <c r="C130" s="3" t="s">
        <v>305</v>
      </c>
      <c r="D130" s="4">
        <v>10109</v>
      </c>
      <c r="E130" s="2" t="s">
        <v>306</v>
      </c>
      <c r="F130" s="5">
        <v>45237</v>
      </c>
      <c r="G130" s="6">
        <v>54280</v>
      </c>
      <c r="H130" s="5">
        <v>45267</v>
      </c>
      <c r="I130" s="6"/>
      <c r="J130" s="6">
        <v>54280</v>
      </c>
      <c r="K130" s="7" t="s">
        <v>82</v>
      </c>
    </row>
    <row r="131" spans="2:11" ht="31.5" x14ac:dyDescent="0.25">
      <c r="B131" s="1" t="s">
        <v>307</v>
      </c>
      <c r="C131" s="3" t="s">
        <v>308</v>
      </c>
      <c r="D131" s="4">
        <v>401</v>
      </c>
      <c r="E131" s="2" t="s">
        <v>309</v>
      </c>
      <c r="F131" s="5">
        <v>45237</v>
      </c>
      <c r="G131" s="6">
        <v>17700</v>
      </c>
      <c r="H131" s="5">
        <v>45267</v>
      </c>
      <c r="I131" s="6"/>
      <c r="J131" s="6">
        <v>17700</v>
      </c>
      <c r="K131" s="7" t="s">
        <v>82</v>
      </c>
    </row>
    <row r="132" spans="2:11" ht="31.5" x14ac:dyDescent="0.25">
      <c r="B132" s="1" t="s">
        <v>188</v>
      </c>
      <c r="C132" s="3" t="s">
        <v>310</v>
      </c>
      <c r="D132" s="4">
        <v>135</v>
      </c>
      <c r="E132" s="2" t="s">
        <v>311</v>
      </c>
      <c r="F132" s="5">
        <v>45238</v>
      </c>
      <c r="G132" s="6">
        <v>29500</v>
      </c>
      <c r="H132" s="5">
        <v>45268</v>
      </c>
      <c r="I132" s="6"/>
      <c r="J132" s="6">
        <v>29500</v>
      </c>
      <c r="K132" s="7" t="s">
        <v>82</v>
      </c>
    </row>
    <row r="133" spans="2:11" ht="47.25" x14ac:dyDescent="0.25">
      <c r="B133" s="1" t="s">
        <v>31</v>
      </c>
      <c r="C133" s="3" t="s">
        <v>312</v>
      </c>
      <c r="D133" s="4">
        <v>2587</v>
      </c>
      <c r="E133" s="2" t="s">
        <v>313</v>
      </c>
      <c r="F133" s="5">
        <v>45238</v>
      </c>
      <c r="G133" s="6">
        <v>300</v>
      </c>
      <c r="H133" s="5">
        <v>45268</v>
      </c>
      <c r="I133" s="6">
        <v>300</v>
      </c>
      <c r="J133" s="6">
        <v>0</v>
      </c>
      <c r="K133" s="7" t="s">
        <v>168</v>
      </c>
    </row>
    <row r="134" spans="2:11" ht="47.25" x14ac:dyDescent="0.25">
      <c r="B134" s="1" t="s">
        <v>212</v>
      </c>
      <c r="C134" s="3" t="s">
        <v>314</v>
      </c>
      <c r="D134" s="4">
        <v>267</v>
      </c>
      <c r="E134" s="2" t="s">
        <v>315</v>
      </c>
      <c r="F134" s="5">
        <v>45238</v>
      </c>
      <c r="G134" s="6">
        <v>177107.05</v>
      </c>
      <c r="H134" s="5">
        <v>45268</v>
      </c>
      <c r="I134" s="6">
        <v>177107.05</v>
      </c>
      <c r="J134" s="6">
        <v>0</v>
      </c>
      <c r="K134" s="7" t="s">
        <v>168</v>
      </c>
    </row>
    <row r="135" spans="2:11" ht="63" x14ac:dyDescent="0.25">
      <c r="B135" s="1" t="s">
        <v>99</v>
      </c>
      <c r="C135" s="3" t="s">
        <v>316</v>
      </c>
      <c r="D135" s="4">
        <v>9700</v>
      </c>
      <c r="E135" s="2" t="s">
        <v>317</v>
      </c>
      <c r="F135" s="5">
        <v>45238</v>
      </c>
      <c r="G135" s="6">
        <v>129193.73</v>
      </c>
      <c r="H135" s="5">
        <v>45268</v>
      </c>
      <c r="I135" s="6">
        <v>129193.73</v>
      </c>
      <c r="J135" s="6">
        <v>0</v>
      </c>
      <c r="K135" s="7" t="s">
        <v>168</v>
      </c>
    </row>
    <row r="136" spans="2:11" ht="47.25" x14ac:dyDescent="0.25">
      <c r="B136" s="1" t="s">
        <v>318</v>
      </c>
      <c r="C136" s="3" t="s">
        <v>319</v>
      </c>
      <c r="D136" s="4">
        <v>4889</v>
      </c>
      <c r="E136" s="2" t="s">
        <v>320</v>
      </c>
      <c r="F136" s="5">
        <v>45247</v>
      </c>
      <c r="G136" s="6">
        <v>357868.03</v>
      </c>
      <c r="H136" s="5">
        <v>45277</v>
      </c>
      <c r="I136" s="6"/>
      <c r="J136" s="6">
        <v>357868.03</v>
      </c>
      <c r="K136" s="7" t="s">
        <v>82</v>
      </c>
    </row>
    <row r="137" spans="2:11" ht="31.5" x14ac:dyDescent="0.25">
      <c r="B137" s="1" t="s">
        <v>321</v>
      </c>
      <c r="C137" s="3" t="s">
        <v>322</v>
      </c>
      <c r="D137" s="4">
        <v>190</v>
      </c>
      <c r="E137" s="2" t="s">
        <v>323</v>
      </c>
      <c r="F137" s="5">
        <v>45247</v>
      </c>
      <c r="G137" s="6">
        <v>46663.88</v>
      </c>
      <c r="H137" s="5">
        <v>45277</v>
      </c>
      <c r="I137" s="6"/>
      <c r="J137" s="6">
        <v>46663.88</v>
      </c>
      <c r="K137" s="7" t="s">
        <v>82</v>
      </c>
    </row>
    <row r="138" spans="2:11" ht="31.5" x14ac:dyDescent="0.25">
      <c r="B138" s="1" t="s">
        <v>324</v>
      </c>
      <c r="C138" s="3" t="s">
        <v>325</v>
      </c>
      <c r="D138" s="4">
        <v>2847</v>
      </c>
      <c r="E138" s="2" t="s">
        <v>326</v>
      </c>
      <c r="F138" s="5">
        <v>45247</v>
      </c>
      <c r="G138" s="6">
        <v>11490.74</v>
      </c>
      <c r="H138" s="5">
        <v>45277</v>
      </c>
      <c r="I138" s="6"/>
      <c r="J138" s="6">
        <v>11490.74</v>
      </c>
      <c r="K138" s="7" t="s">
        <v>82</v>
      </c>
    </row>
    <row r="139" spans="2:11" ht="31.5" x14ac:dyDescent="0.25">
      <c r="B139" s="1" t="s">
        <v>327</v>
      </c>
      <c r="C139" s="3" t="s">
        <v>328</v>
      </c>
      <c r="D139" s="4">
        <v>3863</v>
      </c>
      <c r="E139" s="2" t="s">
        <v>329</v>
      </c>
      <c r="F139" s="5">
        <v>45247</v>
      </c>
      <c r="G139" s="6">
        <v>11343.01</v>
      </c>
      <c r="H139" s="5">
        <v>45277</v>
      </c>
      <c r="I139" s="6"/>
      <c r="J139" s="6">
        <v>11343.01</v>
      </c>
      <c r="K139" s="7" t="s">
        <v>82</v>
      </c>
    </row>
    <row r="140" spans="2:11" ht="31.5" x14ac:dyDescent="0.25">
      <c r="B140" s="1" t="s">
        <v>330</v>
      </c>
      <c r="C140" s="3" t="s">
        <v>331</v>
      </c>
      <c r="D140" s="4">
        <v>4413</v>
      </c>
      <c r="E140" s="2" t="s">
        <v>332</v>
      </c>
      <c r="F140" s="5">
        <v>45247</v>
      </c>
      <c r="G140" s="6">
        <v>10120.879999999999</v>
      </c>
      <c r="H140" s="5">
        <v>45277</v>
      </c>
      <c r="I140" s="6"/>
      <c r="J140" s="6">
        <v>10120.879999999999</v>
      </c>
      <c r="K140" s="7" t="s">
        <v>82</v>
      </c>
    </row>
    <row r="141" spans="2:11" ht="47.25" x14ac:dyDescent="0.25">
      <c r="B141" s="1" t="s">
        <v>31</v>
      </c>
      <c r="C141" s="3" t="s">
        <v>333</v>
      </c>
      <c r="D141" s="4">
        <v>2595</v>
      </c>
      <c r="E141" s="2" t="s">
        <v>334</v>
      </c>
      <c r="F141" s="5">
        <v>45250</v>
      </c>
      <c r="G141" s="6">
        <v>300</v>
      </c>
      <c r="H141" s="5">
        <v>45280</v>
      </c>
      <c r="I141" s="6"/>
      <c r="J141" s="6">
        <v>300</v>
      </c>
      <c r="K141" s="7" t="s">
        <v>82</v>
      </c>
    </row>
    <row r="142" spans="2:11" ht="47.25" x14ac:dyDescent="0.25">
      <c r="B142" s="1" t="s">
        <v>335</v>
      </c>
      <c r="C142" s="3" t="s">
        <v>336</v>
      </c>
      <c r="D142" s="4">
        <v>829</v>
      </c>
      <c r="E142" s="2" t="s">
        <v>337</v>
      </c>
      <c r="F142" s="5">
        <v>45250</v>
      </c>
      <c r="G142" s="6">
        <v>300</v>
      </c>
      <c r="H142" s="5">
        <v>45280</v>
      </c>
      <c r="I142" s="6"/>
      <c r="J142" s="6">
        <v>300</v>
      </c>
      <c r="K142" s="7" t="s">
        <v>82</v>
      </c>
    </row>
    <row r="143" spans="2:11" ht="47.25" x14ac:dyDescent="0.25">
      <c r="B143" s="1" t="s">
        <v>215</v>
      </c>
      <c r="C143" s="3" t="s">
        <v>338</v>
      </c>
      <c r="D143" s="4">
        <v>192</v>
      </c>
      <c r="E143" s="2" t="s">
        <v>339</v>
      </c>
      <c r="F143" s="5">
        <v>45250</v>
      </c>
      <c r="G143" s="6">
        <v>32922</v>
      </c>
      <c r="H143" s="5">
        <v>45280</v>
      </c>
      <c r="I143" s="6"/>
      <c r="J143" s="6">
        <v>32922</v>
      </c>
      <c r="K143" s="7" t="s">
        <v>82</v>
      </c>
    </row>
    <row r="144" spans="2:11" ht="47.25" x14ac:dyDescent="0.25">
      <c r="B144" s="1" t="s">
        <v>131</v>
      </c>
      <c r="C144" s="3" t="s">
        <v>340</v>
      </c>
      <c r="D144" s="4">
        <v>5</v>
      </c>
      <c r="E144" s="2" t="s">
        <v>341</v>
      </c>
      <c r="F144" s="5">
        <v>45250</v>
      </c>
      <c r="G144" s="6">
        <v>19470</v>
      </c>
      <c r="H144" s="5">
        <v>45280</v>
      </c>
      <c r="I144" s="6"/>
      <c r="J144" s="6">
        <v>19470</v>
      </c>
      <c r="K144" s="7" t="s">
        <v>82</v>
      </c>
    </row>
    <row r="145" spans="2:11" ht="47.25" x14ac:dyDescent="0.25">
      <c r="B145" s="1" t="s">
        <v>209</v>
      </c>
      <c r="C145" s="3" t="s">
        <v>342</v>
      </c>
      <c r="D145" s="4">
        <v>198</v>
      </c>
      <c r="E145" s="2" t="s">
        <v>343</v>
      </c>
      <c r="F145" s="5">
        <v>45250</v>
      </c>
      <c r="G145" s="6">
        <v>35459.769999999997</v>
      </c>
      <c r="H145" s="5">
        <v>45280</v>
      </c>
      <c r="I145" s="6"/>
      <c r="J145" s="6">
        <v>35459.769999999997</v>
      </c>
      <c r="K145" s="7" t="s">
        <v>82</v>
      </c>
    </row>
    <row r="146" spans="2:11" ht="47.25" x14ac:dyDescent="0.25">
      <c r="B146" s="1" t="s">
        <v>218</v>
      </c>
      <c r="C146" s="3" t="s">
        <v>344</v>
      </c>
      <c r="D146" s="4">
        <v>107</v>
      </c>
      <c r="E146" s="2" t="s">
        <v>345</v>
      </c>
      <c r="F146" s="5">
        <v>45250</v>
      </c>
      <c r="G146" s="6">
        <v>37760</v>
      </c>
      <c r="H146" s="5">
        <v>45280</v>
      </c>
      <c r="I146" s="6"/>
      <c r="J146" s="6">
        <v>37760</v>
      </c>
      <c r="K146" s="7" t="s">
        <v>82</v>
      </c>
    </row>
    <row r="147" spans="2:11" ht="47.25" x14ac:dyDescent="0.25">
      <c r="B147" s="1" t="s">
        <v>258</v>
      </c>
      <c r="C147" s="3" t="s">
        <v>346</v>
      </c>
      <c r="D147" s="4">
        <v>5356</v>
      </c>
      <c r="E147" s="2" t="s">
        <v>347</v>
      </c>
      <c r="F147" s="5">
        <v>45259</v>
      </c>
      <c r="G147" s="6">
        <v>600</v>
      </c>
      <c r="H147" s="5">
        <v>45289</v>
      </c>
      <c r="I147" s="6"/>
      <c r="J147" s="6">
        <v>600</v>
      </c>
      <c r="K147" s="7" t="s">
        <v>82</v>
      </c>
    </row>
    <row r="148" spans="2:11" ht="47.25" x14ac:dyDescent="0.25">
      <c r="B148" s="1" t="s">
        <v>255</v>
      </c>
      <c r="C148" s="3" t="s">
        <v>348</v>
      </c>
      <c r="D148" s="4">
        <v>3300</v>
      </c>
      <c r="E148" s="2" t="s">
        <v>349</v>
      </c>
      <c r="F148" s="5">
        <v>45259</v>
      </c>
      <c r="G148" s="6">
        <v>200</v>
      </c>
      <c r="H148" s="5">
        <v>45289</v>
      </c>
      <c r="I148" s="6"/>
      <c r="J148" s="6">
        <v>200</v>
      </c>
      <c r="K148" s="7" t="s">
        <v>82</v>
      </c>
    </row>
    <row r="149" spans="2:11" ht="47.25" x14ac:dyDescent="0.25">
      <c r="B149" s="1" t="s">
        <v>335</v>
      </c>
      <c r="C149" s="3" t="s">
        <v>350</v>
      </c>
      <c r="D149" s="4">
        <v>846</v>
      </c>
      <c r="E149" s="2" t="s">
        <v>351</v>
      </c>
      <c r="F149" s="5">
        <v>45259</v>
      </c>
      <c r="G149" s="6">
        <v>300</v>
      </c>
      <c r="H149" s="5">
        <v>45289</v>
      </c>
      <c r="I149" s="6"/>
      <c r="J149" s="6">
        <v>300</v>
      </c>
      <c r="K149" s="7" t="s">
        <v>82</v>
      </c>
    </row>
    <row r="150" spans="2:11" ht="47.25" x14ac:dyDescent="0.25">
      <c r="B150" s="1" t="s">
        <v>261</v>
      </c>
      <c r="C150" s="3" t="s">
        <v>352</v>
      </c>
      <c r="D150" s="4">
        <v>1347</v>
      </c>
      <c r="E150" s="2" t="s">
        <v>353</v>
      </c>
      <c r="F150" s="5">
        <v>45259</v>
      </c>
      <c r="G150" s="6">
        <v>720</v>
      </c>
      <c r="H150" s="5">
        <v>45289</v>
      </c>
      <c r="I150" s="6"/>
      <c r="J150" s="6">
        <v>720</v>
      </c>
      <c r="K150" s="7" t="s">
        <v>82</v>
      </c>
    </row>
    <row r="151" spans="2:11" ht="47.25" x14ac:dyDescent="0.25">
      <c r="B151" s="1" t="s">
        <v>252</v>
      </c>
      <c r="C151" s="3" t="s">
        <v>354</v>
      </c>
      <c r="D151" s="4">
        <v>5131</v>
      </c>
      <c r="E151" s="2" t="s">
        <v>355</v>
      </c>
      <c r="F151" s="5">
        <v>45259</v>
      </c>
      <c r="G151" s="6">
        <v>2279.1</v>
      </c>
      <c r="H151" s="5">
        <v>45289</v>
      </c>
      <c r="I151" s="6"/>
      <c r="J151" s="6">
        <v>2279.1</v>
      </c>
      <c r="K151" s="7" t="s">
        <v>82</v>
      </c>
    </row>
    <row r="152" spans="2:11" ht="63" x14ac:dyDescent="0.25">
      <c r="B152" s="1" t="s">
        <v>356</v>
      </c>
      <c r="C152" s="3" t="s">
        <v>357</v>
      </c>
      <c r="D152" s="4">
        <v>3998</v>
      </c>
      <c r="E152" s="2" t="s">
        <v>358</v>
      </c>
      <c r="F152" s="5">
        <v>45259</v>
      </c>
      <c r="G152" s="6">
        <v>26200</v>
      </c>
      <c r="H152" s="5">
        <v>45289</v>
      </c>
      <c r="I152" s="6"/>
      <c r="J152" s="6">
        <v>26200</v>
      </c>
      <c r="K152" s="7" t="s">
        <v>82</v>
      </c>
    </row>
    <row r="153" spans="2:11" ht="31.5" x14ac:dyDescent="0.25">
      <c r="B153" s="1" t="s">
        <v>249</v>
      </c>
      <c r="C153" s="3" t="s">
        <v>359</v>
      </c>
      <c r="D153" s="4">
        <v>1505</v>
      </c>
      <c r="E153" s="2" t="s">
        <v>360</v>
      </c>
      <c r="F153" s="5">
        <v>45259</v>
      </c>
      <c r="G153" s="6">
        <v>12018.26</v>
      </c>
      <c r="H153" s="5">
        <v>45289</v>
      </c>
      <c r="I153" s="6"/>
      <c r="J153" s="6">
        <v>12018.26</v>
      </c>
      <c r="K153" s="7" t="s">
        <v>82</v>
      </c>
    </row>
    <row r="154" spans="2:11" ht="63" x14ac:dyDescent="0.25">
      <c r="B154" s="1" t="s">
        <v>361</v>
      </c>
      <c r="C154" s="3" t="s">
        <v>362</v>
      </c>
      <c r="D154" s="4">
        <v>5401</v>
      </c>
      <c r="E154" s="2" t="s">
        <v>363</v>
      </c>
      <c r="F154" s="5">
        <v>45259</v>
      </c>
      <c r="G154" s="6">
        <v>357870.09</v>
      </c>
      <c r="H154" s="5">
        <v>45289</v>
      </c>
      <c r="I154" s="6"/>
      <c r="J154" s="6">
        <v>357870.09</v>
      </c>
      <c r="K154" s="7" t="s">
        <v>82</v>
      </c>
    </row>
    <row r="155" spans="2:11" ht="31.5" x14ac:dyDescent="0.25">
      <c r="B155" s="1" t="s">
        <v>160</v>
      </c>
      <c r="C155" s="3" t="s">
        <v>364</v>
      </c>
      <c r="D155" s="4">
        <v>4967</v>
      </c>
      <c r="E155" s="2" t="s">
        <v>365</v>
      </c>
      <c r="F155" s="5">
        <v>45259</v>
      </c>
      <c r="G155" s="6">
        <v>386805.59</v>
      </c>
      <c r="H155" s="5">
        <v>45289</v>
      </c>
      <c r="I155" s="6"/>
      <c r="J155" s="6">
        <v>386805.59</v>
      </c>
      <c r="K155" s="7" t="s">
        <v>82</v>
      </c>
    </row>
    <row r="156" spans="2:11" ht="47.25" x14ac:dyDescent="0.25">
      <c r="B156" s="1" t="s">
        <v>366</v>
      </c>
      <c r="C156" s="3" t="s">
        <v>367</v>
      </c>
      <c r="D156" s="4">
        <v>14</v>
      </c>
      <c r="E156" s="2" t="s">
        <v>62</v>
      </c>
      <c r="F156" s="5">
        <v>45259</v>
      </c>
      <c r="G156" s="6">
        <v>254100</v>
      </c>
      <c r="H156" s="5">
        <v>45289</v>
      </c>
      <c r="I156" s="6"/>
      <c r="J156" s="6">
        <v>254100</v>
      </c>
      <c r="K156" s="7" t="s">
        <v>82</v>
      </c>
    </row>
    <row r="157" spans="2:11" ht="47.25" x14ac:dyDescent="0.25">
      <c r="B157" s="1" t="s">
        <v>202</v>
      </c>
      <c r="C157" s="3" t="s">
        <v>368</v>
      </c>
      <c r="D157" s="4">
        <v>2639</v>
      </c>
      <c r="E157" s="2" t="s">
        <v>369</v>
      </c>
      <c r="F157" s="5">
        <v>45259</v>
      </c>
      <c r="G157" s="6">
        <v>30000</v>
      </c>
      <c r="H157" s="5">
        <v>45289</v>
      </c>
      <c r="I157" s="6"/>
      <c r="J157" s="6">
        <v>30000</v>
      </c>
      <c r="K157" s="7" t="s">
        <v>82</v>
      </c>
    </row>
    <row r="158" spans="2:11" ht="31.5" x14ac:dyDescent="0.25">
      <c r="B158" s="1" t="s">
        <v>202</v>
      </c>
      <c r="C158" s="3" t="s">
        <v>370</v>
      </c>
      <c r="D158" s="4">
        <v>2654</v>
      </c>
      <c r="E158" s="2" t="s">
        <v>371</v>
      </c>
      <c r="F158" s="5">
        <v>45259</v>
      </c>
      <c r="G158" s="6">
        <v>68000</v>
      </c>
      <c r="H158" s="5">
        <v>45289</v>
      </c>
      <c r="I158" s="6"/>
      <c r="J158" s="6">
        <v>68000</v>
      </c>
      <c r="K158" s="7" t="s">
        <v>82</v>
      </c>
    </row>
    <row r="159" spans="2:11" ht="31.5" x14ac:dyDescent="0.25">
      <c r="B159" s="1" t="s">
        <v>202</v>
      </c>
      <c r="C159" s="3" t="s">
        <v>372</v>
      </c>
      <c r="D159" s="4">
        <v>2642</v>
      </c>
      <c r="E159" s="2" t="s">
        <v>373</v>
      </c>
      <c r="F159" s="5">
        <v>45259</v>
      </c>
      <c r="G159" s="6">
        <v>68000</v>
      </c>
      <c r="H159" s="5">
        <v>45289</v>
      </c>
      <c r="I159" s="6"/>
      <c r="J159" s="6">
        <v>68000</v>
      </c>
      <c r="K159" s="7" t="s">
        <v>82</v>
      </c>
    </row>
    <row r="160" spans="2:11" ht="47.25" x14ac:dyDescent="0.25">
      <c r="B160" s="1" t="s">
        <v>374</v>
      </c>
      <c r="C160" s="3" t="s">
        <v>375</v>
      </c>
      <c r="D160" s="4">
        <v>6250</v>
      </c>
      <c r="E160" s="2" t="s">
        <v>376</v>
      </c>
      <c r="F160" s="5">
        <v>45259</v>
      </c>
      <c r="G160" s="6">
        <v>21632.69</v>
      </c>
      <c r="H160" s="5">
        <v>45289</v>
      </c>
      <c r="I160" s="6"/>
      <c r="J160" s="6">
        <v>21632.69</v>
      </c>
      <c r="K160" s="7" t="s">
        <v>82</v>
      </c>
    </row>
    <row r="161" spans="2:11" ht="47.25" x14ac:dyDescent="0.25">
      <c r="B161" s="1" t="s">
        <v>232</v>
      </c>
      <c r="C161" s="3" t="s">
        <v>377</v>
      </c>
      <c r="D161" s="4">
        <v>6039</v>
      </c>
      <c r="E161" s="2" t="s">
        <v>378</v>
      </c>
      <c r="F161" s="5">
        <v>45259</v>
      </c>
      <c r="G161" s="6">
        <v>21111.919999999998</v>
      </c>
      <c r="H161" s="5">
        <v>45289</v>
      </c>
      <c r="I161" s="6"/>
      <c r="J161" s="6">
        <v>21111.919999999998</v>
      </c>
      <c r="K161" s="7" t="s">
        <v>82</v>
      </c>
    </row>
    <row r="162" spans="2:11" ht="47.25" x14ac:dyDescent="0.25">
      <c r="B162" s="1" t="s">
        <v>232</v>
      </c>
      <c r="C162" s="3" t="s">
        <v>379</v>
      </c>
      <c r="D162" s="4">
        <v>9120</v>
      </c>
      <c r="E162" s="2" t="s">
        <v>380</v>
      </c>
      <c r="F162" s="5">
        <v>45259</v>
      </c>
      <c r="G162" s="6">
        <v>6968.43</v>
      </c>
      <c r="H162" s="5">
        <v>45289</v>
      </c>
      <c r="I162" s="6"/>
      <c r="J162" s="6">
        <v>6968.43</v>
      </c>
      <c r="K162" s="7" t="s">
        <v>82</v>
      </c>
    </row>
    <row r="163" spans="2:11" ht="31.5" x14ac:dyDescent="0.25">
      <c r="B163" s="1" t="s">
        <v>277</v>
      </c>
      <c r="C163" s="3" t="s">
        <v>381</v>
      </c>
      <c r="D163" s="4">
        <v>5060</v>
      </c>
      <c r="E163" s="2" t="s">
        <v>382</v>
      </c>
      <c r="F163" s="5">
        <v>45259</v>
      </c>
      <c r="G163" s="6">
        <v>7579.96</v>
      </c>
      <c r="H163" s="5">
        <v>45289</v>
      </c>
      <c r="I163" s="6"/>
      <c r="J163" s="6">
        <v>7579.96</v>
      </c>
      <c r="K163" s="7" t="s">
        <v>82</v>
      </c>
    </row>
    <row r="164" spans="2:11" ht="47.25" x14ac:dyDescent="0.25">
      <c r="B164" s="1" t="s">
        <v>277</v>
      </c>
      <c r="C164" s="3" t="s">
        <v>383</v>
      </c>
      <c r="D164" s="4">
        <v>5157</v>
      </c>
      <c r="E164" s="2" t="s">
        <v>384</v>
      </c>
      <c r="F164" s="5">
        <v>45259</v>
      </c>
      <c r="G164" s="6">
        <v>5705.33</v>
      </c>
      <c r="H164" s="5">
        <v>45289</v>
      </c>
      <c r="I164" s="6"/>
      <c r="J164" s="6">
        <v>5705.33</v>
      </c>
      <c r="K164" s="7" t="s">
        <v>82</v>
      </c>
    </row>
    <row r="165" spans="2:11" ht="47.25" x14ac:dyDescent="0.25">
      <c r="B165" s="1" t="s">
        <v>277</v>
      </c>
      <c r="C165" s="3" t="s">
        <v>385</v>
      </c>
      <c r="D165" s="4">
        <v>4558</v>
      </c>
      <c r="E165" s="2" t="s">
        <v>386</v>
      </c>
      <c r="F165" s="5">
        <v>45259</v>
      </c>
      <c r="G165" s="6">
        <v>284496.15000000002</v>
      </c>
      <c r="H165" s="5">
        <v>45289</v>
      </c>
      <c r="I165" s="6"/>
      <c r="J165" s="6">
        <v>284496.15000000002</v>
      </c>
      <c r="K165" s="7" t="s">
        <v>82</v>
      </c>
    </row>
    <row r="166" spans="2:11" ht="47.25" x14ac:dyDescent="0.25">
      <c r="B166" s="1" t="s">
        <v>277</v>
      </c>
      <c r="C166" s="3" t="s">
        <v>387</v>
      </c>
      <c r="D166" s="4">
        <v>5231</v>
      </c>
      <c r="E166" s="2" t="s">
        <v>388</v>
      </c>
      <c r="F166" s="5">
        <v>45259</v>
      </c>
      <c r="G166" s="6">
        <v>223822.15</v>
      </c>
      <c r="H166" s="5">
        <v>45289</v>
      </c>
      <c r="I166" s="6"/>
      <c r="J166" s="6">
        <v>223822.15</v>
      </c>
      <c r="K166" s="7" t="s">
        <v>82</v>
      </c>
    </row>
    <row r="167" spans="2:11" x14ac:dyDescent="0.25">
      <c r="G167" s="17">
        <f>SUM(G8:G166)</f>
        <v>11579769.479999995</v>
      </c>
      <c r="I167" s="17">
        <f>SUM(I8:I166)</f>
        <v>6414123.29</v>
      </c>
      <c r="J167" s="17">
        <f>SUM(J8:J166)</f>
        <v>5165646.1900000004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2023-12-20T14:19:43Z</cp:lastPrinted>
  <dcterms:created xsi:type="dcterms:W3CDTF">2017-09-08T20:22:57Z</dcterms:created>
  <dcterms:modified xsi:type="dcterms:W3CDTF">2023-12-20T14:19:46Z</dcterms:modified>
</cp:coreProperties>
</file>