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octubre 2023\"/>
    </mc:Choice>
  </mc:AlternateContent>
  <xr:revisionPtr revIDLastSave="0" documentId="13_ncr:1_{149AED08-C54D-4D55-A55E-D90BE12722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9" i="1" l="1"/>
  <c r="G69" i="1"/>
  <c r="H19" i="1"/>
  <c r="H18" i="1"/>
  <c r="H17" i="1"/>
  <c r="H16" i="1"/>
  <c r="H15" i="1"/>
  <c r="H14" i="1"/>
  <c r="H13" i="1"/>
  <c r="H12" i="1"/>
  <c r="H11" i="1"/>
  <c r="H10" i="1"/>
  <c r="H9" i="1"/>
  <c r="I69" i="1"/>
</calcChain>
</file>

<file path=xl/sharedStrings.xml><?xml version="1.0" encoding="utf-8"?>
<sst xmlns="http://schemas.openxmlformats.org/spreadsheetml/2006/main" count="260" uniqueCount="166">
  <si>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</si>
  <si>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</si>
  <si>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</si>
  <si>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</si>
  <si>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</si>
  <si>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</si>
  <si>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</si>
  <si>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</si>
  <si>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</si>
  <si>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</si>
  <si>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</si>
  <si>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</si>
  <si>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</si>
  <si>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</si>
  <si>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</si>
  <si>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</si>
  <si>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</si>
  <si>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</si>
  <si>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</si>
  <si>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</si>
  <si>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</si>
  <si>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</si>
  <si>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</si>
  <si>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</si>
  <si>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</si>
  <si>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</si>
  <si>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</si>
  <si>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</si>
  <si>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</si>
  <si>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</si>
  <si>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</si>
  <si>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</si>
  <si>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</si>
  <si>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</si>
  <si>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</si>
  <si>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</si>
  <si>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</si>
  <si>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</si>
  <si>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</si>
  <si>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</si>
  <si>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</si>
  <si>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</si>
  <si>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</si>
  <si>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</si>
  <si>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</si>
  <si>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</si>
  <si>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</si>
  <si>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</si>
  <si>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</si>
  <si>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</si>
  <si>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</si>
  <si>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</si>
  <si>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</si>
  <si>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</si>
  <si>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</si>
  <si>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</si>
  <si>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</si>
  <si>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</si>
  <si>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</si>
  <si>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</si>
  <si>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</si>
  <si>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</si>
  <si>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</si>
  <si>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</si>
  <si>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</si>
  <si>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</si>
  <si>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</si>
  <si>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</si>
  <si>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</si>
  <si>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</si>
  <si>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</si>
  <si>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</si>
  <si>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</si>
  <si>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</si>
  <si>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</si>
  <si>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</si>
  <si>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</si>
  <si>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CELIA GISELE ABREU</t>
  </si>
  <si>
    <t>B1500000227</t>
  </si>
  <si>
    <t>TRONCO PLAZA</t>
  </si>
  <si>
    <t>REGISTRANDO SERVICIO DE ALQUILER LOCAL OFICINA PROVINCIAL DE BAVARO DE LOS MESES DE ABRIL A JUNIO-22</t>
  </si>
  <si>
    <t>B1500000059</t>
  </si>
  <si>
    <t>PENDIENTE</t>
  </si>
  <si>
    <t>FARMACIA EL SOL DE LA VEGA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</si>
  <si>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</si>
  <si>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</si>
  <si>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</si>
  <si>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</si>
  <si>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</si>
  <si>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</si>
  <si>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</si>
  <si>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</si>
  <si>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</si>
  <si>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</si>
  <si>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ATRASADO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</si>
  <si>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</si>
  <si>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</si>
  <si>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</si>
  <si>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</si>
  <si>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SENASA</t>
  </si>
  <si>
    <t>REGISTRANDO LA ADQUISICION PLAYER Y ROTULSADOS PARA USO INSTITUCIONAL,</t>
  </si>
  <si>
    <t>B1500000149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</si>
  <si>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</si>
  <si>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</si>
  <si>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</si>
  <si>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</si>
  <si>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</si>
  <si>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</si>
  <si>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</si>
  <si>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</si>
  <si>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</si>
  <si>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</si>
  <si>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</si>
  <si>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</si>
  <si>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</si>
  <si>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GRUPO ICEBERG, SRL.</t>
  </si>
  <si>
    <t>REGISTRANDO ADQUISICION DE CARTUCHOS Y TONER PARA USO DE LA DIDA CENTRAL Y OFICINAS PROVINCIALES.</t>
  </si>
  <si>
    <t>B1500000301</t>
  </si>
  <si>
    <t>MAPFRE</t>
  </si>
  <si>
    <t>LEJAMOVIL</t>
  </si>
  <si>
    <t>FUNDACION DOMINICANA DE CIEGOS, INC. (FUDCI)</t>
  </si>
  <si>
    <t>REGISTRANDO ADQUISICION DE 6 BOLETAS PARA ASISTIR A LA CENA CONCIENRTO (CRECIENDO EN LA VISION, VER ES MAS QUE MIRAR) A REALIZARSE EL DIA 11 DE NOVIEMBRE EN EL SALON INDEPENDENCIA DEL MINISTERIO DE DEFENSA</t>
  </si>
  <si>
    <t>B1500000175</t>
  </si>
  <si>
    <t>EVENTOS CORPORATIVOS CCPS, SRL.</t>
  </si>
  <si>
    <t>REGISTRANDO ALQUILER DEL ESPACIO PARA EL STAND MODULO 3X3 METROS PARA LA FERIA EXPO CIBAO 2023</t>
  </si>
  <si>
    <t>B1500000033</t>
  </si>
  <si>
    <t>OCTUBRE 2023</t>
  </si>
  <si>
    <t>REGISTRANDO ALQUIELER DE VEHICULO PARA JORNADA LABORAL DE LA REGION NOROESTE</t>
  </si>
  <si>
    <t>B1500000326</t>
  </si>
  <si>
    <t>FLASHPACK</t>
  </si>
  <si>
    <t>REGISTRANDO SERVICIO DE CUSTODIA DE DOCUMENTOS,CORRESPONDIENTE AL MES DE OCT-23</t>
  </si>
  <si>
    <t>B1500000379</t>
  </si>
  <si>
    <t>MANUEL ARS. POUERIE</t>
  </si>
  <si>
    <t>REGISTRANDO SERVICIO DE ALQUILER DE LA OFICINA PROVINCIAL DE HIGUEY, CORRESPONDIENTE AL MES DE OCT./2023</t>
  </si>
  <si>
    <t>E450000000004</t>
  </si>
  <si>
    <t>REGISTRANDO SERVICIO DE ALQUILER DE LA OFICINA PROVINCIAL DE LA VEGA, CORRESPONDIENTE AL MES DE OCT./2023</t>
  </si>
  <si>
    <t>B1500003472</t>
  </si>
  <si>
    <t>OFFICE TARGET, SRL.</t>
  </si>
  <si>
    <t>REGISTRANDO ADQUISICION DE EQUIPOS PC SFF CON ESPECIFICACIONES PARA SER ASIGNADOS ALA UAI</t>
  </si>
  <si>
    <t>B1500000339</t>
  </si>
  <si>
    <t>CECOMSA</t>
  </si>
  <si>
    <t>REGISTRANDO RENOVACION DE SLL PARA EXCHANGE 2019 DEL CORREO DE LA DIDA</t>
  </si>
  <si>
    <t>E450000000431</t>
  </si>
  <si>
    <t>INVERSIONES SIURANA, SRL.</t>
  </si>
  <si>
    <t>REGISTRANDO SERVICIO DE ALMUERZOS PARA COLABORADOERES DE LA DIDA VIA PLATAFORMA FRIPICK DEL 1 AL 30 DE SEPT/2023</t>
  </si>
  <si>
    <t>B1500000977</t>
  </si>
  <si>
    <t>REGISTRANDO SERVICIO DE SEGURO MEDICO COMPLEMENTARIO PARA EMPLEADOS DE LA DIDA CENTRAL Y OFICINAS PROVINCIALES, CORRESPONDIENTE AL MES DE OCT/2023</t>
  </si>
  <si>
    <t>B1500009501</t>
  </si>
  <si>
    <t>B1500003841</t>
  </si>
  <si>
    <t>REGISTRANDO SERVICIO DE SEGURO MEDICO COMPLEMENTARIO PARA EMPLEADOS DE LA DIDA CENTRAL Y OFICINAS PROVINCIALES, CORRESPONDIENTE AL MES DE NOV/2023</t>
  </si>
  <si>
    <t>B1500003915</t>
  </si>
  <si>
    <t>OPTIC</t>
  </si>
  <si>
    <t>REGISTRANDO ACUERDO INSTITUCIONAL, ALQUILER LOCAL MEGA CENTRO, CORRESPONDIENTE AL MES DE OCT-23</t>
  </si>
  <si>
    <t>B1500002547</t>
  </si>
  <si>
    <t>REGISTRANDO ACUERDO INSTITUCIONAL, ALQUILER LOCAL SAMBIL, CORRESPONDIENTE AL MES DE OCT-23</t>
  </si>
  <si>
    <t>B1500002560</t>
  </si>
  <si>
    <t>REGISTRANDO ACUERDO INSTITUCIONAL, ALQUILER LOCALPUNTO GOB EXPRESS, LOS TRES OJOS, CORRESPONDIENTE AL MES DE OCT-23</t>
  </si>
  <si>
    <t>B1500002544</t>
  </si>
  <si>
    <t>HUMANO SEGUROS, SA.</t>
  </si>
  <si>
    <t>REGISTRANDO SERVICIO DE SEGURO MEDICO COMPLEMENTARIO PARA EMPLEADOS DE LA DIDA CENTRAL Y OFICINAS PROVINCIALES, CORRESPONDIENTE AL MES DE OCT-2023</t>
  </si>
  <si>
    <t>B1500029418</t>
  </si>
  <si>
    <t>COLUMBUS NETWORKS DOMINICANA</t>
  </si>
  <si>
    <t>REGISTRANDO SERVICIOS DE INTERNET, IP Y FIBRA OPTICA DE LA DIDA CENTRAL, CORRESPONDIENTE AL MES DE OCT-23</t>
  </si>
  <si>
    <t>B1500004883</t>
  </si>
  <si>
    <t>CAJUFA, SRL.</t>
  </si>
  <si>
    <t>REGISTRANDO ELABORACION DE STAND MODELO 3X3 METROS PARA LA FERIA EXPO CIBAO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</si>
</sst>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1" xfId="5" applyFont="1" applyBorder="1" applyAlignment="1">
      <alignment vertical="center" wrapText="1"/>
    </xf>
    <xf numFmtId="0" fontId="5" fillId="0" borderId="1" xfId="5" applyFont="1" applyBorder="1" applyAlignment="1">
      <alignment vertical="center" wrapText="1"/>
    </xf>
    <xf numFmtId="0" fontId="5" fillId="0" borderId="1" xfId="5" applyFont="1" applyBorder="1" applyAlignment="1">
      <alignment horizontal="left" vertical="center" wrapText="1"/>
    </xf>
    <xf numFmtId="0" fontId="5" fillId="0" borderId="1" xfId="5" applyFont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right" vertical="center" wrapText="1"/>
    </xf>
    <xf numFmtId="164" fontId="5" fillId="0" borderId="1" xfId="2" applyFont="1" applyFill="1" applyBorder="1" applyAlignment="1">
      <alignment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87012</xdr:rowOff>
    </xdr:from>
    <xdr:to>
      <xdr:col>10</xdr:col>
      <xdr:colOff>1174992</xdr:colOff>
      <xdr:row>5</xdr:row>
      <xdr:rowOff>182141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174826" y="87012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9"/>
  <sheetViews>
    <sheetView tabSelected="1" zoomScale="79" zoomScaleNormal="79" zoomScaleSheetLayoutView="69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:K4"/>
    </sheetView>
  </sheetViews>
  <sheetFormatPr baseColWidth="10" defaultRowHeight="15.75" x14ac:dyDescent="0.25"/>
  <cols>
    <col min="1" max="1" width="1.7109375" style="11" customWidth="1"/>
    <col min="2" max="2" width="73.28515625" style="11" customWidth="1"/>
    <col min="3" max="3" width="71.42578125" style="11" customWidth="1"/>
    <col min="4" max="4" width="14.5703125" style="11" bestFit="1" customWidth="1"/>
    <col min="5" max="5" width="33.28515625" style="11" customWidth="1"/>
    <col min="6" max="6" width="16" style="11" bestFit="1" customWidth="1"/>
    <col min="7" max="7" width="18" style="11" bestFit="1" customWidth="1"/>
    <col min="8" max="8" width="16.28515625" style="11" bestFit="1" customWidth="1"/>
    <col min="9" max="9" width="18" style="11" bestFit="1" customWidth="1"/>
    <col min="10" max="10" width="17.5703125" style="11" bestFit="1" customWidth="1"/>
    <col min="11" max="11" width="18.42578125" style="11" customWidth="1"/>
    <col min="12" max="16384" width="11.42578125" style="11"/>
  </cols>
  <sheetData>
    <row r="1" spans="2:11" x14ac:dyDescent="0.25">
      <c r="B1" s="8"/>
      <c r="C1" s="9"/>
      <c r="D1" s="9"/>
      <c r="E1" s="9"/>
      <c r="F1" s="9"/>
      <c r="G1" s="9"/>
      <c r="H1" s="9"/>
      <c r="I1" s="9"/>
      <c r="J1" s="9"/>
      <c r="K1" s="10"/>
    </row>
    <row r="2" spans="2:11" x14ac:dyDescent="0.25">
      <c r="B2" s="18" t="s">
        <v>19</v>
      </c>
      <c r="C2" s="19"/>
      <c r="D2" s="19"/>
      <c r="E2" s="19"/>
      <c r="F2" s="19"/>
      <c r="G2" s="19"/>
      <c r="H2" s="19"/>
      <c r="I2" s="19"/>
      <c r="J2" s="19"/>
      <c r="K2" s="20"/>
    </row>
    <row r="3" spans="2:11" x14ac:dyDescent="0.25">
      <c r="B3" s="18" t="s">
        <v>93</v>
      </c>
      <c r="C3" s="19"/>
      <c r="D3" s="19"/>
      <c r="E3" s="19"/>
      <c r="F3" s="19"/>
      <c r="G3" s="19"/>
      <c r="H3" s="19"/>
      <c r="I3" s="19"/>
      <c r="J3" s="19"/>
      <c r="K3" s="20"/>
    </row>
    <row r="4" spans="2:11" x14ac:dyDescent="0.25">
      <c r="B4" s="21" t="s">
        <v>126</v>
      </c>
      <c r="C4" s="22"/>
      <c r="D4" s="22"/>
      <c r="E4" s="22"/>
      <c r="F4" s="22"/>
      <c r="G4" s="22"/>
      <c r="H4" s="22"/>
      <c r="I4" s="22"/>
      <c r="J4" s="22"/>
      <c r="K4" s="23"/>
    </row>
    <row r="5" spans="2:11" x14ac:dyDescent="0.25">
      <c r="B5" s="18" t="s">
        <v>0</v>
      </c>
      <c r="C5" s="19"/>
      <c r="D5" s="19"/>
      <c r="E5" s="19"/>
      <c r="F5" s="19"/>
      <c r="G5" s="19"/>
      <c r="H5" s="19"/>
      <c r="I5" s="19"/>
      <c r="J5" s="19"/>
      <c r="K5" s="20"/>
    </row>
    <row r="6" spans="2:11" x14ac:dyDescent="0.25">
      <c r="B6" s="12"/>
      <c r="C6" s="13"/>
      <c r="D6" s="13"/>
      <c r="E6" s="13"/>
      <c r="F6" s="13"/>
      <c r="G6" s="13"/>
      <c r="H6" s="13"/>
      <c r="I6" s="13"/>
      <c r="J6" s="13"/>
      <c r="K6" s="14"/>
    </row>
    <row r="7" spans="2:11" ht="31.5" x14ac:dyDescent="0.25">
      <c r="B7" s="15" t="s">
        <v>84</v>
      </c>
      <c r="C7" s="16" t="s">
        <v>1</v>
      </c>
      <c r="D7" s="16" t="s">
        <v>85</v>
      </c>
      <c r="E7" s="16" t="s">
        <v>91</v>
      </c>
      <c r="F7" s="16" t="s">
        <v>86</v>
      </c>
      <c r="G7" s="16" t="s">
        <v>92</v>
      </c>
      <c r="H7" s="16" t="s">
        <v>87</v>
      </c>
      <c r="I7" s="16" t="s">
        <v>88</v>
      </c>
      <c r="J7" s="16" t="s">
        <v>89</v>
      </c>
      <c r="K7" s="16" t="s">
        <v>90</v>
      </c>
    </row>
    <row r="8" spans="2:11" ht="31.5" x14ac:dyDescent="0.25">
      <c r="B8" s="1" t="s">
        <v>13</v>
      </c>
      <c r="C8" s="3" t="s">
        <v>21</v>
      </c>
      <c r="D8" s="4">
        <v>2365</v>
      </c>
      <c r="E8" s="2" t="s">
        <v>43</v>
      </c>
      <c r="F8" s="5">
        <v>43276</v>
      </c>
      <c r="G8" s="6">
        <v>5460</v>
      </c>
      <c r="H8" s="5">
        <v>43306</v>
      </c>
      <c r="I8" s="6"/>
      <c r="J8" s="6">
        <v>5460</v>
      </c>
      <c r="K8" s="7" t="s">
        <v>94</v>
      </c>
    </row>
    <row r="9" spans="2:11" ht="47.25" x14ac:dyDescent="0.25">
      <c r="B9" s="1" t="s">
        <v>2</v>
      </c>
      <c r="C9" s="3" t="s">
        <v>9</v>
      </c>
      <c r="D9" s="4">
        <v>91</v>
      </c>
      <c r="E9" s="2" t="s">
        <v>44</v>
      </c>
      <c r="F9" s="5">
        <v>42716</v>
      </c>
      <c r="G9" s="6">
        <v>18500</v>
      </c>
      <c r="H9" s="5">
        <f t="shared" ref="H9:H19" si="0">+J9+30</f>
        <v>18530</v>
      </c>
      <c r="I9" s="6"/>
      <c r="J9" s="6">
        <v>18500</v>
      </c>
      <c r="K9" s="7" t="s">
        <v>94</v>
      </c>
    </row>
    <row r="10" spans="2:11" ht="47.25" x14ac:dyDescent="0.25">
      <c r="B10" s="1" t="s">
        <v>2</v>
      </c>
      <c r="C10" s="3" t="s">
        <v>10</v>
      </c>
      <c r="D10" s="4">
        <v>92</v>
      </c>
      <c r="E10" s="2" t="s">
        <v>45</v>
      </c>
      <c r="F10" s="5">
        <v>42723</v>
      </c>
      <c r="G10" s="6">
        <v>30500</v>
      </c>
      <c r="H10" s="5">
        <f t="shared" si="0"/>
        <v>30530</v>
      </c>
      <c r="I10" s="6"/>
      <c r="J10" s="6">
        <v>30500</v>
      </c>
      <c r="K10" s="7" t="s">
        <v>94</v>
      </c>
    </row>
    <row r="11" spans="2:11" ht="31.5" x14ac:dyDescent="0.25">
      <c r="B11" s="1" t="s">
        <v>3</v>
      </c>
      <c r="C11" s="3" t="s">
        <v>4</v>
      </c>
      <c r="D11" s="4">
        <v>6</v>
      </c>
      <c r="E11" s="2" t="s">
        <v>46</v>
      </c>
      <c r="F11" s="5" t="s">
        <v>75</v>
      </c>
      <c r="G11" s="6">
        <v>45135</v>
      </c>
      <c r="H11" s="5">
        <f t="shared" si="0"/>
        <v>45165</v>
      </c>
      <c r="I11" s="6"/>
      <c r="J11" s="6">
        <v>45135</v>
      </c>
      <c r="K11" s="7" t="s">
        <v>94</v>
      </c>
    </row>
    <row r="12" spans="2:11" x14ac:dyDescent="0.25">
      <c r="B12" s="1" t="s">
        <v>5</v>
      </c>
      <c r="C12" s="3" t="s">
        <v>7</v>
      </c>
      <c r="D12" s="4">
        <v>375</v>
      </c>
      <c r="E12" s="2" t="s">
        <v>47</v>
      </c>
      <c r="F12" s="5">
        <v>41731</v>
      </c>
      <c r="G12" s="6">
        <v>9440</v>
      </c>
      <c r="H12" s="5">
        <f t="shared" si="0"/>
        <v>9470</v>
      </c>
      <c r="I12" s="6"/>
      <c r="J12" s="6">
        <v>9440</v>
      </c>
      <c r="K12" s="7" t="s">
        <v>94</v>
      </c>
    </row>
    <row r="13" spans="2:11" ht="31.5" x14ac:dyDescent="0.25">
      <c r="B13" s="1" t="s">
        <v>5</v>
      </c>
      <c r="C13" s="3" t="s">
        <v>8</v>
      </c>
      <c r="D13" s="4">
        <v>368</v>
      </c>
      <c r="E13" s="2" t="s">
        <v>48</v>
      </c>
      <c r="F13" s="5">
        <v>41672</v>
      </c>
      <c r="G13" s="6">
        <v>9440</v>
      </c>
      <c r="H13" s="5">
        <f t="shared" si="0"/>
        <v>9470</v>
      </c>
      <c r="I13" s="6"/>
      <c r="J13" s="6">
        <v>9440</v>
      </c>
      <c r="K13" s="7" t="s">
        <v>94</v>
      </c>
    </row>
    <row r="14" spans="2:11" ht="31.5" x14ac:dyDescent="0.25">
      <c r="B14" s="1" t="s">
        <v>5</v>
      </c>
      <c r="C14" s="3" t="s">
        <v>8</v>
      </c>
      <c r="D14" s="4">
        <v>371</v>
      </c>
      <c r="E14" s="2" t="s">
        <v>49</v>
      </c>
      <c r="F14" s="5">
        <v>41700</v>
      </c>
      <c r="G14" s="6">
        <v>9440</v>
      </c>
      <c r="H14" s="5">
        <f t="shared" si="0"/>
        <v>9470</v>
      </c>
      <c r="I14" s="6"/>
      <c r="J14" s="6">
        <v>9440</v>
      </c>
      <c r="K14" s="7" t="s">
        <v>94</v>
      </c>
    </row>
    <row r="15" spans="2:11" ht="31.5" x14ac:dyDescent="0.25">
      <c r="B15" s="1" t="s">
        <v>5</v>
      </c>
      <c r="C15" s="3" t="s">
        <v>8</v>
      </c>
      <c r="D15" s="4">
        <v>383</v>
      </c>
      <c r="E15" s="2" t="s">
        <v>50</v>
      </c>
      <c r="F15" s="5">
        <v>41853</v>
      </c>
      <c r="G15" s="6">
        <v>14750</v>
      </c>
      <c r="H15" s="5">
        <f t="shared" si="0"/>
        <v>14780</v>
      </c>
      <c r="I15" s="6"/>
      <c r="J15" s="6">
        <v>14750</v>
      </c>
      <c r="K15" s="7" t="s">
        <v>94</v>
      </c>
    </row>
    <row r="16" spans="2:11" ht="31.5" x14ac:dyDescent="0.25">
      <c r="B16" s="1" t="s">
        <v>5</v>
      </c>
      <c r="C16" s="3" t="s">
        <v>8</v>
      </c>
      <c r="D16" s="4">
        <v>381</v>
      </c>
      <c r="E16" s="2" t="s">
        <v>51</v>
      </c>
      <c r="F16" s="5">
        <v>41822</v>
      </c>
      <c r="G16" s="6">
        <v>14750</v>
      </c>
      <c r="H16" s="5">
        <f t="shared" si="0"/>
        <v>14780</v>
      </c>
      <c r="I16" s="6"/>
      <c r="J16" s="6">
        <v>14750</v>
      </c>
      <c r="K16" s="7" t="s">
        <v>94</v>
      </c>
    </row>
    <row r="17" spans="2:11" ht="31.5" x14ac:dyDescent="0.25">
      <c r="B17" s="1" t="s">
        <v>5</v>
      </c>
      <c r="C17" s="3" t="s">
        <v>8</v>
      </c>
      <c r="D17" s="4">
        <v>379</v>
      </c>
      <c r="E17" s="2" t="s">
        <v>52</v>
      </c>
      <c r="F17" s="5">
        <v>41792</v>
      </c>
      <c r="G17" s="6">
        <v>14750</v>
      </c>
      <c r="H17" s="5">
        <f t="shared" si="0"/>
        <v>14780</v>
      </c>
      <c r="I17" s="6"/>
      <c r="J17" s="6">
        <v>14750</v>
      </c>
      <c r="K17" s="7" t="s">
        <v>94</v>
      </c>
    </row>
    <row r="18" spans="2:11" ht="31.5" x14ac:dyDescent="0.25">
      <c r="B18" s="1" t="s">
        <v>5</v>
      </c>
      <c r="C18" s="3" t="s">
        <v>8</v>
      </c>
      <c r="D18" s="4">
        <v>377</v>
      </c>
      <c r="E18" s="2" t="s">
        <v>53</v>
      </c>
      <c r="F18" s="5">
        <v>41761</v>
      </c>
      <c r="G18" s="6">
        <v>14750</v>
      </c>
      <c r="H18" s="5">
        <f t="shared" si="0"/>
        <v>14780</v>
      </c>
      <c r="I18" s="6"/>
      <c r="J18" s="6">
        <v>14750</v>
      </c>
      <c r="K18" s="7" t="s">
        <v>94</v>
      </c>
    </row>
    <row r="19" spans="2:11" ht="47.25" x14ac:dyDescent="0.25">
      <c r="B19" s="1" t="s">
        <v>6</v>
      </c>
      <c r="C19" s="3" t="s">
        <v>11</v>
      </c>
      <c r="D19" s="4">
        <v>235</v>
      </c>
      <c r="E19" s="2" t="s">
        <v>54</v>
      </c>
      <c r="F19" s="5" t="s">
        <v>76</v>
      </c>
      <c r="G19" s="6">
        <v>4071</v>
      </c>
      <c r="H19" s="5">
        <f t="shared" si="0"/>
        <v>4101</v>
      </c>
      <c r="I19" s="6"/>
      <c r="J19" s="6">
        <v>4071</v>
      </c>
      <c r="K19" s="7" t="s">
        <v>94</v>
      </c>
    </row>
    <row r="20" spans="2:11" ht="31.5" x14ac:dyDescent="0.25">
      <c r="B20" s="1" t="s">
        <v>14</v>
      </c>
      <c r="C20" s="3" t="s">
        <v>15</v>
      </c>
      <c r="D20" s="4">
        <v>1174</v>
      </c>
      <c r="E20" s="2" t="s">
        <v>55</v>
      </c>
      <c r="F20" s="5">
        <v>43419</v>
      </c>
      <c r="G20" s="6">
        <v>884</v>
      </c>
      <c r="H20" s="5">
        <v>43449</v>
      </c>
      <c r="I20" s="6"/>
      <c r="J20" s="6">
        <v>884</v>
      </c>
      <c r="K20" s="7" t="s">
        <v>94</v>
      </c>
    </row>
    <row r="21" spans="2:11" ht="31.5" x14ac:dyDescent="0.25">
      <c r="B21" s="1" t="s">
        <v>12</v>
      </c>
      <c r="C21" s="3" t="s">
        <v>22</v>
      </c>
      <c r="D21" s="4">
        <v>10</v>
      </c>
      <c r="E21" s="2" t="s">
        <v>56</v>
      </c>
      <c r="F21" s="5">
        <v>43500</v>
      </c>
      <c r="G21" s="6">
        <v>23611.200000000001</v>
      </c>
      <c r="H21" s="5">
        <v>43528</v>
      </c>
      <c r="I21" s="6"/>
      <c r="J21" s="6">
        <v>23611.200000000001</v>
      </c>
      <c r="K21" s="7" t="s">
        <v>94</v>
      </c>
    </row>
    <row r="22" spans="2:11" ht="31.5" x14ac:dyDescent="0.25">
      <c r="B22" s="1" t="s">
        <v>12</v>
      </c>
      <c r="C22" s="3" t="s">
        <v>23</v>
      </c>
      <c r="D22" s="4">
        <v>11</v>
      </c>
      <c r="E22" s="2" t="s">
        <v>57</v>
      </c>
      <c r="F22" s="5">
        <v>43528</v>
      </c>
      <c r="G22" s="6">
        <v>23611.200000000001</v>
      </c>
      <c r="H22" s="5">
        <v>43559</v>
      </c>
      <c r="I22" s="6"/>
      <c r="J22" s="6">
        <v>23611.200000000001</v>
      </c>
      <c r="K22" s="7" t="s">
        <v>94</v>
      </c>
    </row>
    <row r="23" spans="2:11" ht="63" x14ac:dyDescent="0.25">
      <c r="B23" s="1" t="s">
        <v>16</v>
      </c>
      <c r="C23" s="3" t="s">
        <v>17</v>
      </c>
      <c r="D23" s="4">
        <v>124</v>
      </c>
      <c r="E23" s="2" t="s">
        <v>58</v>
      </c>
      <c r="F23" s="5">
        <v>43469</v>
      </c>
      <c r="G23" s="6">
        <v>3847.12</v>
      </c>
      <c r="H23" s="5">
        <v>43484</v>
      </c>
      <c r="I23" s="6"/>
      <c r="J23" s="6">
        <v>3847.12</v>
      </c>
      <c r="K23" s="7" t="s">
        <v>94</v>
      </c>
    </row>
    <row r="24" spans="2:11" ht="63" x14ac:dyDescent="0.25">
      <c r="B24" s="1" t="s">
        <v>16</v>
      </c>
      <c r="C24" s="3" t="s">
        <v>18</v>
      </c>
      <c r="D24" s="4">
        <v>127</v>
      </c>
      <c r="E24" s="2" t="s">
        <v>59</v>
      </c>
      <c r="F24" s="5">
        <v>43469</v>
      </c>
      <c r="G24" s="6">
        <v>3007</v>
      </c>
      <c r="H24" s="5">
        <v>43484</v>
      </c>
      <c r="I24" s="6"/>
      <c r="J24" s="6">
        <v>3007</v>
      </c>
      <c r="K24" s="7" t="s">
        <v>94</v>
      </c>
    </row>
    <row r="25" spans="2:11" ht="31.5" x14ac:dyDescent="0.25">
      <c r="B25" s="1" t="s">
        <v>12</v>
      </c>
      <c r="C25" s="3" t="s">
        <v>24</v>
      </c>
      <c r="D25" s="4">
        <v>12</v>
      </c>
      <c r="E25" s="2" t="s">
        <v>60</v>
      </c>
      <c r="F25" s="5">
        <v>43556</v>
      </c>
      <c r="G25" s="6">
        <v>23611.200000000001</v>
      </c>
      <c r="H25" s="5">
        <v>43586</v>
      </c>
      <c r="I25" s="6"/>
      <c r="J25" s="6">
        <v>23611.200000000001</v>
      </c>
      <c r="K25" s="7" t="s">
        <v>94</v>
      </c>
    </row>
    <row r="26" spans="2:11" ht="31.5" x14ac:dyDescent="0.25">
      <c r="B26" s="1" t="s">
        <v>12</v>
      </c>
      <c r="C26" s="3" t="s">
        <v>25</v>
      </c>
      <c r="D26" s="4">
        <v>13</v>
      </c>
      <c r="E26" s="2" t="s">
        <v>61</v>
      </c>
      <c r="F26" s="5">
        <v>43615</v>
      </c>
      <c r="G26" s="6">
        <v>23611.200000000001</v>
      </c>
      <c r="H26" s="5">
        <v>43646</v>
      </c>
      <c r="I26" s="6"/>
      <c r="J26" s="6">
        <v>23611.200000000001</v>
      </c>
      <c r="K26" s="7" t="s">
        <v>94</v>
      </c>
    </row>
    <row r="27" spans="2:11" ht="31.5" x14ac:dyDescent="0.25">
      <c r="B27" s="1" t="s">
        <v>12</v>
      </c>
      <c r="C27" s="3" t="s">
        <v>26</v>
      </c>
      <c r="D27" s="4">
        <v>14</v>
      </c>
      <c r="E27" s="2" t="s">
        <v>62</v>
      </c>
      <c r="F27" s="5">
        <v>43644</v>
      </c>
      <c r="G27" s="6">
        <v>23611.200000000001</v>
      </c>
      <c r="H27" s="5">
        <v>43674</v>
      </c>
      <c r="I27" s="6"/>
      <c r="J27" s="6">
        <v>23611.200000000001</v>
      </c>
      <c r="K27" s="7" t="s">
        <v>94</v>
      </c>
    </row>
    <row r="28" spans="2:11" ht="31.5" x14ac:dyDescent="0.25">
      <c r="B28" s="1" t="s">
        <v>12</v>
      </c>
      <c r="C28" s="3" t="s">
        <v>20</v>
      </c>
      <c r="D28" s="4">
        <v>18</v>
      </c>
      <c r="E28" s="2" t="s">
        <v>63</v>
      </c>
      <c r="F28" s="5">
        <v>44103</v>
      </c>
      <c r="G28" s="6">
        <v>165278.37</v>
      </c>
      <c r="H28" s="5">
        <v>44133</v>
      </c>
      <c r="I28" s="6"/>
      <c r="J28" s="6">
        <v>165278.37</v>
      </c>
      <c r="K28" s="7" t="s">
        <v>94</v>
      </c>
    </row>
    <row r="29" spans="2:11" ht="47.25" x14ac:dyDescent="0.25">
      <c r="B29" s="1" t="s">
        <v>27</v>
      </c>
      <c r="C29" s="3" t="s">
        <v>28</v>
      </c>
      <c r="D29" s="4">
        <v>395</v>
      </c>
      <c r="E29" s="2" t="s">
        <v>64</v>
      </c>
      <c r="F29" s="5">
        <v>44194</v>
      </c>
      <c r="G29" s="6">
        <v>7618.05</v>
      </c>
      <c r="H29" s="5">
        <v>44225</v>
      </c>
      <c r="I29" s="6"/>
      <c r="J29" s="6">
        <v>7618.05</v>
      </c>
      <c r="K29" s="7" t="s">
        <v>94</v>
      </c>
    </row>
    <row r="30" spans="2:11" ht="47.25" x14ac:dyDescent="0.25">
      <c r="B30" s="1" t="s">
        <v>29</v>
      </c>
      <c r="C30" s="3" t="s">
        <v>30</v>
      </c>
      <c r="D30" s="4">
        <v>37</v>
      </c>
      <c r="E30" s="2" t="s">
        <v>65</v>
      </c>
      <c r="F30" s="5">
        <v>44194</v>
      </c>
      <c r="G30" s="6">
        <v>90451.15</v>
      </c>
      <c r="H30" s="5">
        <v>44225</v>
      </c>
      <c r="I30" s="6"/>
      <c r="J30" s="6">
        <v>90451.15</v>
      </c>
      <c r="K30" s="7" t="s">
        <v>94</v>
      </c>
    </row>
    <row r="31" spans="2:11" ht="47.25" x14ac:dyDescent="0.25">
      <c r="B31" s="1" t="s">
        <v>29</v>
      </c>
      <c r="C31" s="3" t="s">
        <v>30</v>
      </c>
      <c r="D31" s="4">
        <v>38</v>
      </c>
      <c r="E31" s="2" t="s">
        <v>66</v>
      </c>
      <c r="F31" s="5">
        <v>44194</v>
      </c>
      <c r="G31" s="6">
        <v>101757.55</v>
      </c>
      <c r="H31" s="5">
        <v>44225</v>
      </c>
      <c r="I31" s="6"/>
      <c r="J31" s="6">
        <v>101757.55</v>
      </c>
      <c r="K31" s="7" t="s">
        <v>94</v>
      </c>
    </row>
    <row r="32" spans="2:11" ht="31.5" x14ac:dyDescent="0.25">
      <c r="B32" s="1" t="s">
        <v>31</v>
      </c>
      <c r="C32" s="3" t="s">
        <v>32</v>
      </c>
      <c r="D32" s="4">
        <v>791</v>
      </c>
      <c r="E32" s="2" t="s">
        <v>67</v>
      </c>
      <c r="F32" s="5">
        <v>44194</v>
      </c>
      <c r="G32" s="6">
        <v>2209.71</v>
      </c>
      <c r="H32" s="5">
        <v>44225</v>
      </c>
      <c r="I32" s="6"/>
      <c r="J32" s="6">
        <v>2209.71</v>
      </c>
      <c r="K32" s="7" t="s">
        <v>94</v>
      </c>
    </row>
    <row r="33" spans="2:11" ht="31.5" x14ac:dyDescent="0.25">
      <c r="B33" s="1" t="s">
        <v>33</v>
      </c>
      <c r="C33" s="3" t="s">
        <v>34</v>
      </c>
      <c r="D33" s="4">
        <v>194</v>
      </c>
      <c r="E33" s="2" t="s">
        <v>68</v>
      </c>
      <c r="F33" s="5">
        <v>44377</v>
      </c>
      <c r="G33" s="6">
        <v>128195.2</v>
      </c>
      <c r="H33" s="5">
        <v>44407</v>
      </c>
      <c r="I33" s="6"/>
      <c r="J33" s="6">
        <v>128195.2</v>
      </c>
      <c r="K33" s="7" t="s">
        <v>94</v>
      </c>
    </row>
    <row r="34" spans="2:11" ht="31.5" x14ac:dyDescent="0.25">
      <c r="B34" s="1" t="s">
        <v>35</v>
      </c>
      <c r="C34" s="3" t="s">
        <v>36</v>
      </c>
      <c r="D34" s="4">
        <v>854</v>
      </c>
      <c r="E34" s="2" t="s">
        <v>69</v>
      </c>
      <c r="F34" s="5">
        <v>44377</v>
      </c>
      <c r="G34" s="6">
        <v>3700</v>
      </c>
      <c r="H34" s="5">
        <v>44407</v>
      </c>
      <c r="I34" s="6"/>
      <c r="J34" s="6">
        <v>3700</v>
      </c>
      <c r="K34" s="7" t="s">
        <v>94</v>
      </c>
    </row>
    <row r="35" spans="2:11" ht="31.5" x14ac:dyDescent="0.25">
      <c r="B35" s="1" t="s">
        <v>37</v>
      </c>
      <c r="C35" s="3" t="s">
        <v>38</v>
      </c>
      <c r="D35" s="4">
        <v>2186</v>
      </c>
      <c r="E35" s="2" t="s">
        <v>70</v>
      </c>
      <c r="F35" s="5">
        <v>44377</v>
      </c>
      <c r="G35" s="6">
        <v>4325</v>
      </c>
      <c r="H35" s="5">
        <v>44407</v>
      </c>
      <c r="I35" s="6"/>
      <c r="J35" s="6">
        <v>4325</v>
      </c>
      <c r="K35" s="7" t="s">
        <v>94</v>
      </c>
    </row>
    <row r="36" spans="2:11" ht="31.5" x14ac:dyDescent="0.25">
      <c r="B36" s="1" t="s">
        <v>39</v>
      </c>
      <c r="C36" s="3" t="s">
        <v>40</v>
      </c>
      <c r="D36" s="4">
        <v>121</v>
      </c>
      <c r="E36" s="2" t="s">
        <v>71</v>
      </c>
      <c r="F36" s="5">
        <v>44559</v>
      </c>
      <c r="G36" s="6">
        <v>26668</v>
      </c>
      <c r="H36" s="5">
        <v>44590</v>
      </c>
      <c r="I36" s="6"/>
      <c r="J36" s="6">
        <v>26668</v>
      </c>
      <c r="K36" s="7" t="s">
        <v>94</v>
      </c>
    </row>
    <row r="37" spans="2:11" ht="31.5" x14ac:dyDescent="0.25">
      <c r="B37" s="1" t="s">
        <v>39</v>
      </c>
      <c r="C37" s="3" t="s">
        <v>41</v>
      </c>
      <c r="D37" s="4">
        <v>122</v>
      </c>
      <c r="E37" s="2" t="s">
        <v>72</v>
      </c>
      <c r="F37" s="5">
        <v>44559</v>
      </c>
      <c r="G37" s="6">
        <v>5900</v>
      </c>
      <c r="H37" s="5">
        <v>44590</v>
      </c>
      <c r="I37" s="6"/>
      <c r="J37" s="6">
        <v>5900</v>
      </c>
      <c r="K37" s="7" t="s">
        <v>94</v>
      </c>
    </row>
    <row r="38" spans="2:11" ht="31.5" x14ac:dyDescent="0.25">
      <c r="B38" s="1" t="s">
        <v>39</v>
      </c>
      <c r="C38" s="3" t="s">
        <v>42</v>
      </c>
      <c r="D38" s="4">
        <v>123</v>
      </c>
      <c r="E38" s="2" t="s">
        <v>73</v>
      </c>
      <c r="F38" s="5">
        <v>44559</v>
      </c>
      <c r="G38" s="6">
        <v>12980</v>
      </c>
      <c r="H38" s="5">
        <v>44590</v>
      </c>
      <c r="I38" s="6"/>
      <c r="J38" s="6">
        <v>12980</v>
      </c>
      <c r="K38" s="7" t="s">
        <v>94</v>
      </c>
    </row>
    <row r="39" spans="2:11" ht="31.5" x14ac:dyDescent="0.25">
      <c r="B39" s="1" t="s">
        <v>35</v>
      </c>
      <c r="C39" s="3" t="s">
        <v>36</v>
      </c>
      <c r="D39" s="4">
        <v>241</v>
      </c>
      <c r="E39" s="2" t="s">
        <v>74</v>
      </c>
      <c r="F39" s="5">
        <v>44559</v>
      </c>
      <c r="G39" s="6">
        <v>3700</v>
      </c>
      <c r="H39" s="5">
        <v>44590</v>
      </c>
      <c r="I39" s="6"/>
      <c r="J39" s="6">
        <v>3700</v>
      </c>
      <c r="K39" s="7" t="s">
        <v>94</v>
      </c>
    </row>
    <row r="40" spans="2:11" ht="31.5" x14ac:dyDescent="0.25">
      <c r="B40" s="1" t="s">
        <v>79</v>
      </c>
      <c r="C40" s="3" t="s">
        <v>80</v>
      </c>
      <c r="D40" s="4">
        <v>59</v>
      </c>
      <c r="E40" s="2" t="s">
        <v>81</v>
      </c>
      <c r="F40" s="5">
        <v>44742</v>
      </c>
      <c r="G40" s="6">
        <v>135000</v>
      </c>
      <c r="H40" s="5">
        <v>44772</v>
      </c>
      <c r="I40" s="6"/>
      <c r="J40" s="6">
        <v>135000</v>
      </c>
      <c r="K40" s="7" t="s">
        <v>82</v>
      </c>
    </row>
    <row r="41" spans="2:11" ht="47.25" x14ac:dyDescent="0.25">
      <c r="B41" s="1" t="s">
        <v>95</v>
      </c>
      <c r="C41" s="3" t="s">
        <v>96</v>
      </c>
      <c r="D41" s="4">
        <v>40</v>
      </c>
      <c r="E41" s="2" t="s">
        <v>97</v>
      </c>
      <c r="F41" s="5">
        <v>44834</v>
      </c>
      <c r="G41" s="6">
        <v>29500</v>
      </c>
      <c r="H41" s="5">
        <v>44864</v>
      </c>
      <c r="I41" s="6"/>
      <c r="J41" s="6">
        <v>29500</v>
      </c>
      <c r="K41" s="7" t="s">
        <v>82</v>
      </c>
    </row>
    <row r="42" spans="2:11" ht="31.5" x14ac:dyDescent="0.25">
      <c r="B42" s="1" t="s">
        <v>77</v>
      </c>
      <c r="C42" s="3" t="s">
        <v>98</v>
      </c>
      <c r="D42" s="4">
        <v>227</v>
      </c>
      <c r="E42" s="2" t="s">
        <v>78</v>
      </c>
      <c r="F42" s="5">
        <v>44834</v>
      </c>
      <c r="G42" s="6">
        <v>1000</v>
      </c>
      <c r="H42" s="5">
        <v>44864</v>
      </c>
      <c r="I42" s="6"/>
      <c r="J42" s="6">
        <v>1000</v>
      </c>
      <c r="K42" s="7" t="s">
        <v>82</v>
      </c>
    </row>
    <row r="43" spans="2:11" ht="31.5" x14ac:dyDescent="0.25">
      <c r="B43" s="1" t="s">
        <v>39</v>
      </c>
      <c r="C43" s="3" t="s">
        <v>100</v>
      </c>
      <c r="D43" s="4">
        <v>149</v>
      </c>
      <c r="E43" s="2" t="s">
        <v>101</v>
      </c>
      <c r="F43" s="5">
        <v>44972</v>
      </c>
      <c r="G43" s="6">
        <v>46492</v>
      </c>
      <c r="H43" s="5">
        <v>45000</v>
      </c>
      <c r="I43" s="6"/>
      <c r="J43" s="6">
        <v>46492</v>
      </c>
      <c r="K43" s="7" t="s">
        <v>82</v>
      </c>
    </row>
    <row r="44" spans="2:11" ht="47.25" x14ac:dyDescent="0.25">
      <c r="B44" s="1" t="s">
        <v>102</v>
      </c>
      <c r="C44" s="3" t="s">
        <v>103</v>
      </c>
      <c r="D44" s="4">
        <v>1</v>
      </c>
      <c r="E44" s="2" t="s">
        <v>104</v>
      </c>
      <c r="F44" s="5">
        <v>44985</v>
      </c>
      <c r="G44" s="6">
        <v>120000</v>
      </c>
      <c r="H44" s="5">
        <v>45013</v>
      </c>
      <c r="I44" s="6"/>
      <c r="J44" s="6">
        <v>120000</v>
      </c>
      <c r="K44" s="7" t="s">
        <v>82</v>
      </c>
    </row>
    <row r="45" spans="2:11" ht="47.25" x14ac:dyDescent="0.25">
      <c r="B45" s="1" t="s">
        <v>102</v>
      </c>
      <c r="C45" s="3" t="s">
        <v>105</v>
      </c>
      <c r="D45" s="4">
        <v>2</v>
      </c>
      <c r="E45" s="2" t="s">
        <v>106</v>
      </c>
      <c r="F45" s="5">
        <v>44985</v>
      </c>
      <c r="G45" s="6">
        <v>120000</v>
      </c>
      <c r="H45" s="5">
        <v>45013</v>
      </c>
      <c r="I45" s="6"/>
      <c r="J45" s="6">
        <v>120000</v>
      </c>
      <c r="K45" s="7" t="s">
        <v>82</v>
      </c>
    </row>
    <row r="46" spans="2:11" ht="47.25" x14ac:dyDescent="0.25">
      <c r="B46" s="1" t="s">
        <v>102</v>
      </c>
      <c r="C46" s="3" t="s">
        <v>107</v>
      </c>
      <c r="D46" s="4">
        <v>3</v>
      </c>
      <c r="E46" s="2" t="s">
        <v>108</v>
      </c>
      <c r="F46" s="5">
        <v>44985</v>
      </c>
      <c r="G46" s="6">
        <v>120000</v>
      </c>
      <c r="H46" s="5">
        <v>45013</v>
      </c>
      <c r="I46" s="6"/>
      <c r="J46" s="6">
        <v>120000</v>
      </c>
      <c r="K46" s="7" t="s">
        <v>82</v>
      </c>
    </row>
    <row r="47" spans="2:11" ht="47.25" x14ac:dyDescent="0.25">
      <c r="B47" s="1" t="s">
        <v>102</v>
      </c>
      <c r="C47" s="3" t="s">
        <v>109</v>
      </c>
      <c r="D47" s="4">
        <v>4</v>
      </c>
      <c r="E47" s="2" t="s">
        <v>110</v>
      </c>
      <c r="F47" s="5">
        <v>44985</v>
      </c>
      <c r="G47" s="6">
        <v>120000</v>
      </c>
      <c r="H47" s="5">
        <v>45013</v>
      </c>
      <c r="I47" s="6"/>
      <c r="J47" s="6">
        <v>120000</v>
      </c>
      <c r="K47" s="7" t="s">
        <v>82</v>
      </c>
    </row>
    <row r="48" spans="2:11" ht="47.25" x14ac:dyDescent="0.25">
      <c r="B48" s="1" t="s">
        <v>102</v>
      </c>
      <c r="C48" s="3" t="s">
        <v>111</v>
      </c>
      <c r="D48" s="4">
        <v>5</v>
      </c>
      <c r="E48" s="2" t="s">
        <v>112</v>
      </c>
      <c r="F48" s="5">
        <v>44985</v>
      </c>
      <c r="G48" s="6">
        <v>120000</v>
      </c>
      <c r="H48" s="5">
        <v>45013</v>
      </c>
      <c r="I48" s="6"/>
      <c r="J48" s="6">
        <v>120000</v>
      </c>
      <c r="K48" s="7" t="s">
        <v>82</v>
      </c>
    </row>
    <row r="49" spans="2:11" ht="47.25" x14ac:dyDescent="0.25">
      <c r="B49" s="1" t="s">
        <v>102</v>
      </c>
      <c r="C49" s="3" t="s">
        <v>113</v>
      </c>
      <c r="D49" s="4">
        <v>6</v>
      </c>
      <c r="E49" s="2" t="s">
        <v>114</v>
      </c>
      <c r="F49" s="5">
        <v>44985</v>
      </c>
      <c r="G49" s="6">
        <v>120000</v>
      </c>
      <c r="H49" s="5">
        <v>45013</v>
      </c>
      <c r="I49" s="6"/>
      <c r="J49" s="6">
        <v>120000</v>
      </c>
      <c r="K49" s="7" t="s">
        <v>82</v>
      </c>
    </row>
    <row r="50" spans="2:11" ht="31.5" x14ac:dyDescent="0.25">
      <c r="B50" s="1" t="s">
        <v>115</v>
      </c>
      <c r="C50" s="3" t="s">
        <v>116</v>
      </c>
      <c r="D50" s="4">
        <v>301</v>
      </c>
      <c r="E50" s="2" t="s">
        <v>117</v>
      </c>
      <c r="F50" s="5">
        <v>45071</v>
      </c>
      <c r="G50" s="6">
        <v>660750.5</v>
      </c>
      <c r="H50" s="5">
        <v>45100</v>
      </c>
      <c r="I50" s="6"/>
      <c r="J50" s="6">
        <v>660770.5</v>
      </c>
      <c r="K50" s="7" t="s">
        <v>82</v>
      </c>
    </row>
    <row r="51" spans="2:11" ht="63" x14ac:dyDescent="0.25">
      <c r="B51" s="1" t="s">
        <v>120</v>
      </c>
      <c r="C51" s="3" t="s">
        <v>121</v>
      </c>
      <c r="D51" s="4">
        <v>175</v>
      </c>
      <c r="E51" s="2" t="s">
        <v>122</v>
      </c>
      <c r="F51" s="5">
        <v>45198</v>
      </c>
      <c r="G51" s="6">
        <v>18000</v>
      </c>
      <c r="H51" s="5">
        <v>45228</v>
      </c>
      <c r="I51" s="6"/>
      <c r="J51" s="6">
        <v>18000</v>
      </c>
      <c r="K51" s="7" t="s">
        <v>82</v>
      </c>
    </row>
    <row r="52" spans="2:11" ht="31.5" x14ac:dyDescent="0.25">
      <c r="B52" s="1" t="s">
        <v>123</v>
      </c>
      <c r="C52" s="3" t="s">
        <v>124</v>
      </c>
      <c r="D52" s="4">
        <v>33</v>
      </c>
      <c r="E52" s="2" t="s">
        <v>125</v>
      </c>
      <c r="F52" s="5">
        <v>45198</v>
      </c>
      <c r="G52" s="6">
        <v>67260</v>
      </c>
      <c r="H52" s="5">
        <v>45228</v>
      </c>
      <c r="I52" s="6"/>
      <c r="J52" s="6">
        <v>67260</v>
      </c>
      <c r="K52" s="7" t="s">
        <v>82</v>
      </c>
    </row>
    <row r="53" spans="2:11" ht="31.5" x14ac:dyDescent="0.25">
      <c r="B53" s="1" t="s">
        <v>119</v>
      </c>
      <c r="C53" s="3" t="s">
        <v>127</v>
      </c>
      <c r="D53" s="4">
        <v>326</v>
      </c>
      <c r="E53" s="2" t="s">
        <v>128</v>
      </c>
      <c r="F53" s="5">
        <v>45202</v>
      </c>
      <c r="G53" s="6">
        <v>61950</v>
      </c>
      <c r="H53" s="5">
        <v>45233</v>
      </c>
      <c r="I53" s="6"/>
      <c r="J53" s="6">
        <v>61950</v>
      </c>
      <c r="K53" s="7" t="s">
        <v>82</v>
      </c>
    </row>
    <row r="54" spans="2:11" ht="31.5" x14ac:dyDescent="0.25">
      <c r="B54" s="1" t="s">
        <v>129</v>
      </c>
      <c r="C54" s="3" t="s">
        <v>130</v>
      </c>
      <c r="D54" s="4">
        <v>379</v>
      </c>
      <c r="E54" s="2" t="s">
        <v>131</v>
      </c>
      <c r="F54" s="5">
        <v>45217</v>
      </c>
      <c r="G54" s="6">
        <v>44368.38</v>
      </c>
      <c r="H54" s="5">
        <v>45248</v>
      </c>
      <c r="I54" s="6"/>
      <c r="J54" s="6">
        <v>44368.38</v>
      </c>
      <c r="K54" s="7" t="s">
        <v>82</v>
      </c>
    </row>
    <row r="55" spans="2:11" ht="47.25" x14ac:dyDescent="0.25">
      <c r="B55" s="1" t="s">
        <v>132</v>
      </c>
      <c r="C55" s="3" t="s">
        <v>133</v>
      </c>
      <c r="D55" s="4">
        <v>4</v>
      </c>
      <c r="E55" s="2" t="s">
        <v>134</v>
      </c>
      <c r="F55" s="5">
        <v>45218</v>
      </c>
      <c r="G55" s="6">
        <v>19470</v>
      </c>
      <c r="H55" s="5">
        <v>45249</v>
      </c>
      <c r="I55" s="6"/>
      <c r="J55" s="6">
        <v>19470</v>
      </c>
      <c r="K55" s="7" t="s">
        <v>82</v>
      </c>
    </row>
    <row r="56" spans="2:11" ht="47.25" x14ac:dyDescent="0.25">
      <c r="B56" s="1" t="s">
        <v>83</v>
      </c>
      <c r="C56" s="3" t="s">
        <v>135</v>
      </c>
      <c r="D56" s="4">
        <v>3472</v>
      </c>
      <c r="E56" s="2" t="s">
        <v>136</v>
      </c>
      <c r="F56" s="5">
        <v>45218</v>
      </c>
      <c r="G56" s="6">
        <v>24780</v>
      </c>
      <c r="H56" s="5">
        <v>45249</v>
      </c>
      <c r="I56" s="6"/>
      <c r="J56" s="6">
        <v>24780</v>
      </c>
      <c r="K56" s="7" t="s">
        <v>82</v>
      </c>
    </row>
    <row r="57" spans="2:11" ht="31.5" x14ac:dyDescent="0.25">
      <c r="B57" s="1" t="s">
        <v>137</v>
      </c>
      <c r="C57" s="3" t="s">
        <v>138</v>
      </c>
      <c r="D57" s="4">
        <v>339</v>
      </c>
      <c r="E57" s="2" t="s">
        <v>139</v>
      </c>
      <c r="F57" s="5">
        <v>45218</v>
      </c>
      <c r="G57" s="6">
        <v>154060.79999999999</v>
      </c>
      <c r="H57" s="5">
        <v>45249</v>
      </c>
      <c r="I57" s="6"/>
      <c r="J57" s="6">
        <v>154060.79999999999</v>
      </c>
      <c r="K57" s="7" t="s">
        <v>82</v>
      </c>
    </row>
    <row r="58" spans="2:11" ht="31.5" x14ac:dyDescent="0.25">
      <c r="B58" s="1" t="s">
        <v>140</v>
      </c>
      <c r="C58" s="3" t="s">
        <v>141</v>
      </c>
      <c r="D58" s="4">
        <v>431</v>
      </c>
      <c r="E58" s="2" t="s">
        <v>142</v>
      </c>
      <c r="F58" s="5">
        <v>45218</v>
      </c>
      <c r="G58" s="6">
        <v>179499.18</v>
      </c>
      <c r="H58" s="5">
        <v>45249</v>
      </c>
      <c r="I58" s="6"/>
      <c r="J58" s="6">
        <v>179499.18</v>
      </c>
      <c r="K58" s="7" t="s">
        <v>82</v>
      </c>
    </row>
    <row r="59" spans="2:11" ht="47.25" x14ac:dyDescent="0.25">
      <c r="B59" s="1" t="s">
        <v>143</v>
      </c>
      <c r="C59" s="3" t="s">
        <v>144</v>
      </c>
      <c r="D59" s="4">
        <v>977</v>
      </c>
      <c r="E59" s="2" t="s">
        <v>145</v>
      </c>
      <c r="F59" s="5">
        <v>45218</v>
      </c>
      <c r="G59" s="6">
        <v>270533.56</v>
      </c>
      <c r="H59" s="5">
        <v>45249</v>
      </c>
      <c r="I59" s="6"/>
      <c r="J59" s="6">
        <v>270533.56</v>
      </c>
      <c r="K59" s="7" t="s">
        <v>82</v>
      </c>
    </row>
    <row r="60" spans="2:11" ht="63" x14ac:dyDescent="0.25">
      <c r="B60" s="1" t="s">
        <v>99</v>
      </c>
      <c r="C60" s="3" t="s">
        <v>146</v>
      </c>
      <c r="D60" s="4">
        <v>9501</v>
      </c>
      <c r="E60" s="2" t="s">
        <v>147</v>
      </c>
      <c r="F60" s="5">
        <v>45222</v>
      </c>
      <c r="G60" s="6">
        <v>130662.85</v>
      </c>
      <c r="H60" s="5">
        <v>45253</v>
      </c>
      <c r="I60" s="6"/>
      <c r="J60" s="6">
        <v>130662.85</v>
      </c>
      <c r="K60" s="7" t="s">
        <v>82</v>
      </c>
    </row>
    <row r="61" spans="2:11" ht="63" x14ac:dyDescent="0.25">
      <c r="B61" s="1" t="s">
        <v>118</v>
      </c>
      <c r="C61" s="3" t="s">
        <v>146</v>
      </c>
      <c r="D61" s="4">
        <v>3841</v>
      </c>
      <c r="E61" s="2" t="s">
        <v>148</v>
      </c>
      <c r="F61" s="5">
        <v>45222</v>
      </c>
      <c r="G61" s="6">
        <v>30462.5</v>
      </c>
      <c r="H61" s="5">
        <v>45253</v>
      </c>
      <c r="I61" s="6"/>
      <c r="J61" s="6">
        <v>30462.5</v>
      </c>
      <c r="K61" s="7" t="s">
        <v>82</v>
      </c>
    </row>
    <row r="62" spans="2:11" ht="63" x14ac:dyDescent="0.25">
      <c r="B62" s="1" t="s">
        <v>118</v>
      </c>
      <c r="C62" s="3" t="s">
        <v>149</v>
      </c>
      <c r="D62" s="4">
        <v>3915</v>
      </c>
      <c r="E62" s="2" t="s">
        <v>150</v>
      </c>
      <c r="F62" s="5">
        <v>45222</v>
      </c>
      <c r="G62" s="6">
        <v>26200</v>
      </c>
      <c r="H62" s="5">
        <v>45253</v>
      </c>
      <c r="I62" s="6"/>
      <c r="J62" s="6">
        <v>26200</v>
      </c>
      <c r="K62" s="7" t="s">
        <v>82</v>
      </c>
    </row>
    <row r="63" spans="2:11" ht="31.5" x14ac:dyDescent="0.25">
      <c r="B63" s="1" t="s">
        <v>151</v>
      </c>
      <c r="C63" s="3" t="s">
        <v>152</v>
      </c>
      <c r="D63" s="4">
        <v>2547</v>
      </c>
      <c r="E63" s="2" t="s">
        <v>153</v>
      </c>
      <c r="F63" s="5">
        <v>45222</v>
      </c>
      <c r="G63" s="6">
        <v>68000</v>
      </c>
      <c r="H63" s="5">
        <v>45253</v>
      </c>
      <c r="I63" s="6"/>
      <c r="J63" s="6">
        <v>68000</v>
      </c>
      <c r="K63" s="7" t="s">
        <v>82</v>
      </c>
    </row>
    <row r="64" spans="2:11" ht="31.5" x14ac:dyDescent="0.25">
      <c r="B64" s="1" t="s">
        <v>151</v>
      </c>
      <c r="C64" s="3" t="s">
        <v>154</v>
      </c>
      <c r="D64" s="4">
        <v>2560</v>
      </c>
      <c r="E64" s="2" t="s">
        <v>155</v>
      </c>
      <c r="F64" s="5">
        <v>45222</v>
      </c>
      <c r="G64" s="6">
        <v>68000</v>
      </c>
      <c r="H64" s="5">
        <v>45253</v>
      </c>
      <c r="I64" s="6"/>
      <c r="J64" s="6">
        <v>68000</v>
      </c>
      <c r="K64" s="7" t="s">
        <v>82</v>
      </c>
    </row>
    <row r="65" spans="2:11" ht="47.25" x14ac:dyDescent="0.25">
      <c r="B65" s="1" t="s">
        <v>151</v>
      </c>
      <c r="C65" s="3" t="s">
        <v>156</v>
      </c>
      <c r="D65" s="4">
        <v>2544</v>
      </c>
      <c r="E65" s="2" t="s">
        <v>157</v>
      </c>
      <c r="F65" s="5">
        <v>45222</v>
      </c>
      <c r="G65" s="6">
        <v>30000</v>
      </c>
      <c r="H65" s="5">
        <v>45253</v>
      </c>
      <c r="I65" s="6"/>
      <c r="J65" s="6">
        <v>30000</v>
      </c>
      <c r="K65" s="7" t="s">
        <v>82</v>
      </c>
    </row>
    <row r="66" spans="2:11" ht="63" x14ac:dyDescent="0.25">
      <c r="B66" s="1" t="s">
        <v>158</v>
      </c>
      <c r="C66" s="3" t="s">
        <v>159</v>
      </c>
      <c r="D66" s="4">
        <v>9418</v>
      </c>
      <c r="E66" s="2" t="s">
        <v>160</v>
      </c>
      <c r="F66" s="5">
        <v>45226</v>
      </c>
      <c r="G66" s="6">
        <v>49700.25</v>
      </c>
      <c r="H66" s="5">
        <v>45257</v>
      </c>
      <c r="I66" s="6"/>
      <c r="J66" s="6">
        <v>49700.25</v>
      </c>
      <c r="K66" s="7" t="s">
        <v>82</v>
      </c>
    </row>
    <row r="67" spans="2:11" ht="31.5" x14ac:dyDescent="0.25">
      <c r="B67" s="1" t="s">
        <v>161</v>
      </c>
      <c r="C67" s="3" t="s">
        <v>162</v>
      </c>
      <c r="D67" s="4">
        <v>4883</v>
      </c>
      <c r="E67" s="2" t="s">
        <v>163</v>
      </c>
      <c r="F67" s="5">
        <v>45226</v>
      </c>
      <c r="G67" s="6">
        <v>386805.59</v>
      </c>
      <c r="H67" s="5">
        <v>45257</v>
      </c>
      <c r="I67" s="6"/>
      <c r="J67" s="6">
        <v>386805.59</v>
      </c>
      <c r="K67" s="7" t="s">
        <v>82</v>
      </c>
    </row>
    <row r="68" spans="2:11" ht="31.5" x14ac:dyDescent="0.25">
      <c r="B68" s="1" t="s">
        <v>164</v>
      </c>
      <c r="C68" s="3" t="s">
        <v>165</v>
      </c>
      <c r="D68" s="4">
        <v>175</v>
      </c>
      <c r="E68" s="2" t="s">
        <v>122</v>
      </c>
      <c r="F68" s="5">
        <v>45226</v>
      </c>
      <c r="G68" s="6">
        <v>141600</v>
      </c>
      <c r="H68" s="5">
        <v>45257</v>
      </c>
      <c r="I68" s="6"/>
      <c r="J68" s="6">
        <v>141600</v>
      </c>
      <c r="K68" s="7" t="s">
        <v>82</v>
      </c>
    </row>
    <row r="69" spans="2:11" x14ac:dyDescent="0.25">
      <c r="G69" s="17">
        <f>SUM(G8:G68)</f>
        <v>4233658.76</v>
      </c>
      <c r="I69" s="17">
        <f>SUM(I8:I68)</f>
        <v>0</v>
      </c>
      <c r="J69" s="17">
        <f>SUM(J8:J68)</f>
        <v>4233678.76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2023-11-20T13:38:56Z</cp:lastPrinted>
  <dcterms:created xsi:type="dcterms:W3CDTF">2017-09-08T20:22:57Z</dcterms:created>
  <dcterms:modified xsi:type="dcterms:W3CDTF">2023-11-20T13:47:57Z</dcterms:modified>
</cp:coreProperties>
</file>