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F204E952-9EB7-4D49-A8FF-D8F0B204442D}" xr6:coauthVersionLast="47" xr6:coauthVersionMax="47" xr10:uidLastSave="{00000000-0000-0000-0000-000000000000}"/>
  <bookViews>
    <workbookView xWindow="-120" yWindow="-120" windowWidth="29040" windowHeight="15720" tabRatio="996" xr2:uid="{00000000-000D-0000-FFFF-FFFF00000000}"/>
  </bookViews>
  <sheets>
    <sheet name="FLUJO (c)" sheetId="4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0" l="1"/>
  <c r="C20" i="40"/>
  <c r="E15" i="40"/>
  <c r="C15" i="40"/>
  <c r="E22" i="40" l="1"/>
  <c r="E24" i="40" s="1"/>
  <c r="C22" i="40"/>
  <c r="C24" i="40" l="1"/>
</calcChain>
</file>

<file path=xl/sharedStrings.xml><?xml version="1.0" encoding="utf-8"?>
<sst xmlns="http://schemas.openxmlformats.org/spreadsheetml/2006/main" count="19" uniqueCount="19">
  <si>
    <t>(Valores en RD$)</t>
  </si>
  <si>
    <t>DIRECCION DE INFORMACION Y DE FENSA DE LOS AFILIADOS A LA SEGURIDAD SOCIAL</t>
  </si>
  <si>
    <t>Estado de Flujo de Efectivo</t>
  </si>
  <si>
    <t>Flujo de efectivo procedentes de actividades operativas</t>
  </si>
  <si>
    <t xml:space="preserve"> Cobros de subvenciones, transferencias, y otras asignaciones </t>
  </si>
  <si>
    <t>Pagos a los trabajadores o en beneficio de ellos</t>
  </si>
  <si>
    <t xml:space="preserve">Pagos por contribuciones a la seguridad social </t>
  </si>
  <si>
    <t>Pagos a proveedores</t>
  </si>
  <si>
    <t>Pagos por contratos mantenidos para negocios o intercambio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</si>
  <si>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</si>
  <si>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</si>
  <si>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</si>
  <si>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</si>
  <si>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Flujos de efectivo netos por las actividades de inversión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</si>
  <si>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</si>
  <si>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</si>
  <si>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</si>
  <si>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Pagos por adquisición de intangibles y otros activos a largo plazo</t>
  </si>
  <si>
    <t>Del ejercicio terminado al 30  de junio de 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</si>
</sst>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  <numFmt numFmtId="169" formatCode="_-* #,##0.00\ _€_-;\-* #,##0.00\ _€_-;_-* &quot;-&quot;??\ _€_-;_-@_-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231F20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164" fontId="0" fillId="0" borderId="0" xfId="0" applyNumberFormat="1"/>
    <xf numFmtId="169" fontId="0" fillId="0" borderId="0" xfId="0" applyNumberFormat="1"/>
    <xf numFmtId="43" fontId="0" fillId="0" borderId="0" xfId="9" applyFont="1"/>
    <xf numFmtId="0" fontId="12" fillId="0" borderId="0" xfId="0" applyFont="1"/>
    <xf numFmtId="43" fontId="0" fillId="0" borderId="0" xfId="0" applyNumberFormat="1"/>
    <xf numFmtId="0" fontId="7" fillId="0" borderId="0" xfId="0" applyFont="1" applyAlignment="1">
      <alignment vertical="center"/>
    </xf>
    <xf numFmtId="1" fontId="8" fillId="0" borderId="0" xfId="9" applyNumberFormat="1" applyFont="1" applyBorder="1" applyAlignment="1">
      <alignment horizontal="left" vertical="center" indent="5"/>
    </xf>
    <xf numFmtId="43" fontId="9" fillId="0" borderId="0" xfId="9" applyFont="1" applyBorder="1" applyAlignment="1">
      <alignment horizontal="center" vertical="center" wrapText="1"/>
    </xf>
    <xf numFmtId="43" fontId="9" fillId="0" borderId="0" xfId="9" applyFont="1" applyBorder="1" applyAlignment="1">
      <alignment horizontal="right" vertical="center" wrapText="1"/>
    </xf>
    <xf numFmtId="43" fontId="0" fillId="0" borderId="0" xfId="9" applyFont="1" applyFill="1" applyBorder="1"/>
    <xf numFmtId="43" fontId="8" fillId="0" borderId="0" xfId="9" applyFont="1" applyBorder="1" applyAlignment="1">
      <alignment horizontal="center" vertical="center" wrapText="1"/>
    </xf>
    <xf numFmtId="43" fontId="5" fillId="0" borderId="0" xfId="9" applyFont="1" applyBorder="1" applyAlignment="1">
      <alignment vertical="center" wrapText="1"/>
    </xf>
    <xf numFmtId="43" fontId="9" fillId="0" borderId="0" xfId="9" applyFont="1" applyBorder="1" applyAlignment="1">
      <alignment horizontal="justify" vertical="center" wrapText="1"/>
    </xf>
    <xf numFmtId="43" fontId="5" fillId="0" borderId="0" xfId="9" applyFont="1" applyBorder="1"/>
    <xf numFmtId="43" fontId="9" fillId="0" borderId="0" xfId="9" applyFont="1" applyFill="1" applyBorder="1" applyAlignment="1">
      <alignment horizontal="right" vertical="center" wrapText="1"/>
    </xf>
    <xf numFmtId="43" fontId="10" fillId="0" borderId="0" xfId="9" applyFont="1" applyBorder="1" applyAlignment="1">
      <alignment horizontal="right" vertical="center" wrapText="1"/>
    </xf>
    <xf numFmtId="43" fontId="11" fillId="0" borderId="0" xfId="9" applyFont="1" applyBorder="1" applyAlignment="1">
      <alignment horizontal="center" vertical="center" wrapText="1"/>
    </xf>
    <xf numFmtId="43" fontId="0" fillId="0" borderId="0" xfId="9" applyFont="1" applyBorder="1"/>
    <xf numFmtId="1" fontId="8" fillId="0" borderId="0" xfId="9" applyNumberFormat="1" applyFont="1" applyBorder="1" applyAlignment="1">
      <alignment horizontal="center" vertical="center"/>
    </xf>
    <xf numFmtId="43" fontId="0" fillId="0" borderId="0" xfId="9" applyFont="1" applyFill="1"/>
    <xf numFmtId="1" fontId="8" fillId="0" borderId="0" xfId="9" applyNumberFormat="1" applyFont="1" applyFill="1" applyBorder="1" applyAlignment="1">
      <alignment horizontal="center" vertical="center"/>
    </xf>
    <xf numFmtId="43" fontId="9" fillId="0" borderId="0" xfId="9" applyFont="1" applyFill="1" applyBorder="1" applyAlignment="1">
      <alignment horizontal="center" vertical="center" wrapText="1"/>
    </xf>
    <xf numFmtId="43" fontId="8" fillId="0" borderId="0" xfId="9" applyFont="1" applyFill="1" applyBorder="1" applyAlignment="1">
      <alignment horizontal="center" vertical="center" wrapText="1"/>
    </xf>
    <xf numFmtId="43" fontId="5" fillId="0" borderId="0" xfId="9" applyFont="1" applyFill="1" applyBorder="1" applyAlignment="1">
      <alignment vertical="center" wrapText="1"/>
    </xf>
    <xf numFmtId="43" fontId="9" fillId="0" borderId="0" xfId="9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170" fontId="9" fillId="0" borderId="0" xfId="9" applyNumberFormat="1" applyFont="1" applyFill="1" applyBorder="1" applyAlignment="1">
      <alignment horizontal="right" vertical="center" wrapText="1"/>
    </xf>
    <xf numFmtId="170" fontId="5" fillId="0" borderId="0" xfId="9" applyNumberFormat="1" applyFont="1" applyFill="1" applyBorder="1" applyAlignment="1">
      <alignment vertical="center" wrapText="1"/>
    </xf>
    <xf numFmtId="170" fontId="5" fillId="0" borderId="0" xfId="9" applyNumberFormat="1" applyFont="1" applyFill="1" applyBorder="1"/>
    <xf numFmtId="170" fontId="10" fillId="0" borderId="0" xfId="9" applyNumberFormat="1" applyFont="1" applyFill="1" applyBorder="1" applyAlignment="1">
      <alignment horizontal="right" vertical="center" wrapText="1"/>
    </xf>
    <xf numFmtId="170" fontId="11" fillId="0" borderId="0" xfId="9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9" fillId="0" borderId="1" xfId="9" applyFont="1" applyFill="1" applyBorder="1" applyAlignment="1">
      <alignment horizontal="right" vertical="center" wrapText="1"/>
    </xf>
    <xf numFmtId="43" fontId="9" fillId="0" borderId="0" xfId="9" applyFont="1" applyFill="1" applyBorder="1" applyAlignment="1">
      <alignment horizontal="right" vertical="center"/>
    </xf>
    <xf numFmtId="43" fontId="5" fillId="0" borderId="0" xfId="9" applyFont="1" applyFill="1" applyBorder="1"/>
    <xf numFmtId="43" fontId="13" fillId="0" borderId="0" xfId="9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illares 6" xfId="14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5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40105</xdr:rowOff>
    </xdr:from>
    <xdr:to>
      <xdr:col>1</xdr:col>
      <xdr:colOff>1092868</xdr:colOff>
      <xdr:row>5</xdr:row>
      <xdr:rowOff>180472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631"/>
          <a:ext cx="1624263" cy="942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33"/>
  <sheetViews>
    <sheetView tabSelected="1" zoomScale="95" zoomScaleNormal="95" workbookViewId="0">
      <selection activeCell="B32" sqref="B32"/>
    </sheetView>
  </sheetViews>
  <sheetFormatPr baseColWidth="10" defaultRowHeight="15" x14ac:dyDescent="0.25"/>
  <cols>
    <col min="1" max="1" width="8" customWidth="1"/>
    <col min="2" max="2" width="58.42578125" customWidth="1"/>
    <col min="3" max="3" width="18.42578125" customWidth="1"/>
    <col min="4" max="4" width="1.85546875" customWidth="1"/>
    <col min="5" max="5" width="23.85546875" customWidth="1"/>
    <col min="6" max="6" width="15.140625" bestFit="1" customWidth="1"/>
    <col min="7" max="7" width="17.85546875" customWidth="1"/>
    <col min="8" max="8" width="14.85546875" bestFit="1" customWidth="1"/>
    <col min="9" max="9" width="16.28515625" bestFit="1" customWidth="1"/>
    <col min="10" max="10" width="14.85546875" bestFit="1" customWidth="1"/>
  </cols>
  <sheetData>
    <row r="1" spans="2:10" ht="15.75" x14ac:dyDescent="0.25">
      <c r="B1" s="42" t="s">
        <v>1</v>
      </c>
      <c r="C1" s="42"/>
      <c r="D1" s="42"/>
      <c r="E1" s="42"/>
    </row>
    <row r="2" spans="2:10" ht="15.75" x14ac:dyDescent="0.25">
      <c r="B2" s="42" t="s">
        <v>2</v>
      </c>
      <c r="C2" s="42"/>
      <c r="D2" s="42"/>
      <c r="E2" s="42"/>
    </row>
    <row r="3" spans="2:10" ht="15.75" x14ac:dyDescent="0.25">
      <c r="B3" s="42" t="s">
        <v>18</v>
      </c>
      <c r="C3" s="42"/>
      <c r="D3" s="42"/>
      <c r="E3" s="42"/>
    </row>
    <row r="4" spans="2:10" ht="15.75" x14ac:dyDescent="0.25">
      <c r="B4" s="42" t="s">
        <v>0</v>
      </c>
      <c r="C4" s="42"/>
      <c r="D4" s="42"/>
      <c r="E4" s="42"/>
    </row>
    <row r="5" spans="2:10" ht="15.75" x14ac:dyDescent="0.25">
      <c r="B5" s="37"/>
      <c r="C5" s="1"/>
      <c r="D5" s="1"/>
      <c r="E5" s="1"/>
    </row>
    <row r="6" spans="2:10" x14ac:dyDescent="0.25">
      <c r="B6" s="7"/>
    </row>
    <row r="7" spans="2:10" ht="15.75" x14ac:dyDescent="0.25">
      <c r="C7" s="22">
        <v>2024</v>
      </c>
      <c r="D7" s="8"/>
      <c r="E7" s="20">
        <v>2023</v>
      </c>
    </row>
    <row r="8" spans="2:10" ht="15.75" x14ac:dyDescent="0.25">
      <c r="B8" s="27" t="s">
        <v>3</v>
      </c>
      <c r="C8" s="23"/>
      <c r="D8" s="9"/>
      <c r="E8" s="9"/>
    </row>
    <row r="9" spans="2:10" ht="15.75" x14ac:dyDescent="0.25">
      <c r="B9" s="28" t="s">
        <v>4</v>
      </c>
      <c r="C9" s="16">
        <v>229311275.03999999</v>
      </c>
      <c r="D9" s="16"/>
      <c r="E9" s="16">
        <v>183742932.80000001</v>
      </c>
      <c r="G9" s="21"/>
    </row>
    <row r="10" spans="2:10" ht="15.75" x14ac:dyDescent="0.25">
      <c r="B10" s="28" t="s">
        <v>5</v>
      </c>
      <c r="C10" s="16">
        <v>-65671841</v>
      </c>
      <c r="D10" s="16"/>
      <c r="E10" s="16">
        <v>-74727598.25</v>
      </c>
      <c r="G10" s="21"/>
    </row>
    <row r="11" spans="2:10" ht="15.75" x14ac:dyDescent="0.25">
      <c r="B11" s="28" t="s">
        <v>6</v>
      </c>
      <c r="C11" s="16">
        <v>-8180083.0599999996</v>
      </c>
      <c r="D11" s="16"/>
      <c r="E11" s="41">
        <v>-8776011.8200000003</v>
      </c>
      <c r="G11" s="21"/>
    </row>
    <row r="12" spans="2:10" ht="15.75" x14ac:dyDescent="0.25">
      <c r="B12" s="28" t="s">
        <v>7</v>
      </c>
      <c r="C12" s="16">
        <v>-6157051.6299999999</v>
      </c>
      <c r="D12" s="16"/>
      <c r="E12" s="16">
        <v>-5485724.5899999999</v>
      </c>
      <c r="G12" s="16"/>
    </row>
    <row r="13" spans="2:10" ht="15.75" x14ac:dyDescent="0.25">
      <c r="B13" s="28" t="s">
        <v>8</v>
      </c>
      <c r="D13" s="16"/>
      <c r="E13" s="16">
        <v>-20032522.300000001</v>
      </c>
      <c r="F13" s="21"/>
      <c r="G13" s="21"/>
    </row>
    <row r="14" spans="2:10" ht="15.75" x14ac:dyDescent="0.25">
      <c r="B14" s="28" t="s">
        <v>9</v>
      </c>
      <c r="C14" s="16">
        <v>-22399352.5</v>
      </c>
      <c r="D14" s="16"/>
      <c r="E14" s="38">
        <v>-838918.05</v>
      </c>
      <c r="H14" s="4"/>
    </row>
    <row r="15" spans="2:10" ht="21" customHeight="1" x14ac:dyDescent="0.25">
      <c r="B15" s="29" t="s">
        <v>10</v>
      </c>
      <c r="C15" s="24">
        <f>SUM(C9:C14)</f>
        <v>126902946.84999999</v>
      </c>
      <c r="D15" s="24"/>
      <c r="E15" s="24">
        <f>SUM(E9:E14)</f>
        <v>73882157.790000021</v>
      </c>
      <c r="G15" s="5"/>
      <c r="H15" s="6"/>
      <c r="I15" s="6"/>
      <c r="J15" s="6"/>
    </row>
    <row r="16" spans="2:10" ht="11.25" customHeight="1" x14ac:dyDescent="0.25">
      <c r="B16" s="30"/>
      <c r="C16" s="25"/>
      <c r="D16" s="13"/>
      <c r="E16" s="13"/>
      <c r="H16" s="4"/>
    </row>
    <row r="17" spans="2:9" ht="15.75" x14ac:dyDescent="0.25">
      <c r="B17" s="31" t="s">
        <v>11</v>
      </c>
      <c r="C17" s="26"/>
      <c r="D17" s="14"/>
      <c r="E17" s="14"/>
      <c r="I17" s="2"/>
    </row>
    <row r="18" spans="2:9" ht="15.75" x14ac:dyDescent="0.25">
      <c r="B18" s="28" t="s">
        <v>12</v>
      </c>
      <c r="C18" s="39">
        <v>-923689.48</v>
      </c>
      <c r="D18" s="40"/>
      <c r="E18" s="39">
        <v>-1318056.6100000001</v>
      </c>
      <c r="G18" s="5"/>
      <c r="I18" s="2"/>
    </row>
    <row r="19" spans="2:9" ht="15.75" x14ac:dyDescent="0.25">
      <c r="B19" s="28" t="s">
        <v>17</v>
      </c>
      <c r="C19" s="38"/>
      <c r="D19" s="16"/>
      <c r="E19" s="38">
        <v>-145000</v>
      </c>
    </row>
    <row r="20" spans="2:9" ht="15.75" x14ac:dyDescent="0.25">
      <c r="B20" s="31" t="s">
        <v>13</v>
      </c>
      <c r="C20" s="24">
        <f>SUM(C18:C19)</f>
        <v>-923689.48</v>
      </c>
      <c r="D20" s="12"/>
      <c r="E20" s="12">
        <f>SUM(E18:E19)</f>
        <v>-1463056.61</v>
      </c>
    </row>
    <row r="21" spans="2:9" ht="15.75" x14ac:dyDescent="0.25">
      <c r="B21" s="30"/>
      <c r="C21" s="33"/>
      <c r="D21" s="13"/>
      <c r="E21" s="13"/>
    </row>
    <row r="22" spans="2:9" ht="31.5" x14ac:dyDescent="0.25">
      <c r="B22" s="28" t="s">
        <v>14</v>
      </c>
      <c r="C22" s="32">
        <f>SUM(C15+C20)</f>
        <v>125979257.36999999</v>
      </c>
      <c r="D22" s="10"/>
      <c r="E22" s="10">
        <f>SUM(E15+E20)</f>
        <v>72419101.180000022</v>
      </c>
      <c r="H22" s="6"/>
    </row>
    <row r="23" spans="2:9" ht="15.75" x14ac:dyDescent="0.25">
      <c r="B23" s="28" t="s">
        <v>15</v>
      </c>
      <c r="C23" s="35">
        <v>642337851</v>
      </c>
      <c r="D23" s="17"/>
      <c r="E23" s="17">
        <v>421287709.87</v>
      </c>
    </row>
    <row r="24" spans="2:9" ht="15.75" x14ac:dyDescent="0.25">
      <c r="B24" s="29" t="s">
        <v>16</v>
      </c>
      <c r="C24" s="36">
        <f>SUM(C22:C23)</f>
        <v>768317108.37</v>
      </c>
      <c r="D24" s="18"/>
      <c r="E24" s="18">
        <f>SUM(E22:E23)</f>
        <v>493706811.05000001</v>
      </c>
    </row>
    <row r="25" spans="2:9" ht="15.75" x14ac:dyDescent="0.25">
      <c r="B25" s="1"/>
      <c r="C25" s="34"/>
      <c r="D25" s="15"/>
      <c r="E25" s="15"/>
    </row>
    <row r="26" spans="2:9" x14ac:dyDescent="0.25">
      <c r="C26" s="11"/>
      <c r="D26" s="19"/>
    </row>
    <row r="27" spans="2:9" x14ac:dyDescent="0.25">
      <c r="C27" s="21"/>
      <c r="D27" s="4"/>
    </row>
    <row r="28" spans="2:9" x14ac:dyDescent="0.25">
      <c r="C28" s="3"/>
      <c r="D28" s="3"/>
      <c r="G28" s="4"/>
    </row>
    <row r="29" spans="2:9" x14ac:dyDescent="0.25">
      <c r="C29" s="3"/>
      <c r="D29" s="3"/>
      <c r="G29" s="4"/>
    </row>
    <row r="30" spans="2:9" x14ac:dyDescent="0.25">
      <c r="C30" s="3"/>
      <c r="D30" s="3"/>
      <c r="G30" s="4"/>
      <c r="I30" s="6"/>
    </row>
    <row r="31" spans="2:9" x14ac:dyDescent="0.25">
      <c r="C31" s="2"/>
      <c r="D31" s="2"/>
      <c r="G31" s="4"/>
    </row>
    <row r="32" spans="2:9" x14ac:dyDescent="0.25">
      <c r="G32" s="4"/>
      <c r="I32" s="6"/>
    </row>
    <row r="33" spans="7:7" x14ac:dyDescent="0.25">
      <c r="G33" s="4"/>
    </row>
  </sheetData>
  <mergeCells count="4">
    <mergeCell ref="B1:E1"/>
    <mergeCell ref="B2:E2"/>
    <mergeCell ref="B3:E3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(c)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2024-07-16T14:18:22Z</cp:lastPrinted>
  <dcterms:created xsi:type="dcterms:W3CDTF">2018-05-02T13:48:18Z</dcterms:created>
  <dcterms:modified xsi:type="dcterms:W3CDTF">2024-07-29T15:13:18Z</dcterms:modified>
</cp:coreProperties>
</file>