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8_{516A166E-EE41-4BFB-83B4-4B480E70C6D2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<sst xmlns="http://schemas.openxmlformats.org/spreadsheetml/2006/main" count="29" uniqueCount="29">
  <si>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</si>
  <si>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</si>
  <si>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</si>
  <si>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</si>
  <si>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</si>
  <si>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</si>
  <si>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</si>
  <si>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</si>
  <si>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</si>
  <si>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</si>
  <si>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</si>
  <si>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</si>
  <si>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</si>
  <si>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</si>
  <si>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</si>
  <si>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</si>
  <si>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</si>
  <si>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</si>
  <si>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</si>
  <si>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</si>
  <si>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</si>
  <si>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</si>
  <si>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</si>
  <si>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</si>
  <si>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</si>
  <si>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</si>
  <si>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</si>
  <si>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</si>
  <si>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30 de abril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</si>
</sst>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K8" sqref="K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9894615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33705014.289999999</v>
      </c>
      <c r="E10" s="20"/>
      <c r="F10" s="22">
        <v>28887491.620000001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43599629.289999999</v>
      </c>
      <c r="E11" s="20"/>
      <c r="F11" s="23">
        <f>+F9+F10</f>
        <v>28887491.620000001</v>
      </c>
      <c r="I11" s="2">
        <f t="shared" ref="I11:I32" si="0">+D11+F11</f>
        <v>72487120.909999996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10568795.560000001</v>
      </c>
      <c r="E14" s="18"/>
      <c r="F14" s="22">
        <v>11365277.140000001</v>
      </c>
      <c r="H14" s="29"/>
      <c r="I14" s="2">
        <f t="shared" si="0"/>
        <v>21934072.700000003</v>
      </c>
      <c r="J14" s="6"/>
    </row>
    <row r="15" spans="1:13" x14ac:dyDescent="0.25">
      <c r="A15" s="12"/>
      <c r="B15" s="8" t="s">
        <v>24</v>
      </c>
      <c r="C15" s="8"/>
      <c r="D15" s="18">
        <v>3440176.75</v>
      </c>
      <c r="E15" s="20"/>
      <c r="F15" s="22">
        <v>2883333.41</v>
      </c>
      <c r="H15" s="1">
        <f>3718153.27-277976.52</f>
        <v>3440176.75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79208.52</v>
      </c>
      <c r="E16" s="20"/>
      <c r="F16" s="22">
        <v>28070.21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443921.69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14088180.83</v>
      </c>
      <c r="E18" s="20"/>
      <c r="F18" s="23">
        <f>SUM(F14:F17)</f>
        <v>14720602.450000001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29511448.460000001</v>
      </c>
      <c r="E20" s="20"/>
      <c r="F20" s="22">
        <f>+F11-F18</f>
        <v>14166889.17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277976.52</v>
      </c>
      <c r="E21" s="20"/>
      <c r="F21" s="22">
        <v>229687.33</v>
      </c>
      <c r="H21" s="29"/>
      <c r="I21" s="2">
        <f t="shared" si="0"/>
        <v>507663.85</v>
      </c>
    </row>
    <row r="22" spans="1:12" ht="15.75" x14ac:dyDescent="0.25">
      <c r="A22" s="42" t="s">
        <v>22</v>
      </c>
      <c r="B22" s="43"/>
      <c r="C22" s="8"/>
      <c r="D22" s="19">
        <f>+D20-D21</f>
        <v>29233471.940000001</v>
      </c>
      <c r="E22" s="20"/>
      <c r="F22" s="23">
        <f>+F20-F21</f>
        <v>13937201.84</v>
      </c>
      <c r="I22" s="2">
        <f t="shared" si="0"/>
        <v>43170673.780000001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2024-06-01T14:20:21Z</cp:lastPrinted>
  <dcterms:created xsi:type="dcterms:W3CDTF">2018-05-02T13:48:18Z</dcterms:created>
  <dcterms:modified xsi:type="dcterms:W3CDTF">2024-06-06T20:30:31Z</dcterms:modified>
</cp:coreProperties>
</file>