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4\"/>
    </mc:Choice>
  </mc:AlternateContent>
  <xr:revisionPtr revIDLastSave="0" documentId="13_ncr:1_{FCCC2EA1-D938-4651-95F2-A77650AE5B3E}" xr6:coauthVersionLast="47" xr6:coauthVersionMax="47" xr10:uidLastSave="{00000000-0000-0000-0000-000000000000}"/>
  <bookViews>
    <workbookView xWindow="30" yWindow="30" windowWidth="28770" windowHeight="1545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" l="1"/>
  <c r="D11" i="6" l="1"/>
  <c r="D18" i="6" l="1"/>
  <c r="F18" i="6" l="1"/>
  <c r="D20" i="6" l="1"/>
  <c r="F22" i="6" l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<sst xmlns="http://schemas.openxmlformats.org/spreadsheetml/2006/main" count="29" uniqueCount="29">
  <si>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</si>
  <si>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</si>
  <si>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</si>
  <si>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</si>
  <si>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</si>
  <si>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</si>
  <si>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</si>
  <si>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</si>
  <si>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</si>
  <si>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</si>
  <si>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</si>
  <si>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</si>
  <si>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</si>
  <si>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</si>
  <si>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</si>
  <si>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</si>
  <si>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</si>
  <si>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</si>
  <si>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</si>
  <si>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</si>
  <si>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</si>
  <si>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</si>
  <si>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</si>
  <si>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</si>
  <si>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</si>
  <si>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</si>
  <si>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 xml:space="preserve">       </t>
  </si>
  <si>
    <t>Ingresos Tesoreria Gob. Central</t>
  </si>
  <si>
    <t>Del ejercicio terminado del 1 enero al 30 de junio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</si>
</sst>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K20" sqref="K20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16</v>
      </c>
      <c r="B1" s="45"/>
      <c r="C1" s="45"/>
      <c r="D1" s="45"/>
      <c r="E1" s="45"/>
      <c r="F1" s="45"/>
    </row>
    <row r="2" spans="1:13" ht="15.75" x14ac:dyDescent="0.25">
      <c r="A2" s="45" t="s">
        <v>1</v>
      </c>
      <c r="B2" s="45"/>
      <c r="C2" s="45"/>
      <c r="D2" s="45"/>
      <c r="E2" s="45"/>
      <c r="F2" s="45"/>
    </row>
    <row r="3" spans="1:13" ht="15.75" x14ac:dyDescent="0.25">
      <c r="A3" s="45" t="s">
        <v>28</v>
      </c>
      <c r="B3" s="45"/>
      <c r="C3" s="45"/>
      <c r="D3" s="45"/>
      <c r="E3" s="45"/>
      <c r="F3" s="45"/>
    </row>
    <row r="4" spans="1:13" ht="15.75" x14ac:dyDescent="0.25">
      <c r="A4" s="45" t="s">
        <v>26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2024</v>
      </c>
      <c r="E7" s="10"/>
      <c r="F7" s="13">
        <v>2023</v>
      </c>
      <c r="M7" s="37"/>
    </row>
    <row r="8" spans="1:13" ht="18.75" x14ac:dyDescent="0.2">
      <c r="A8" s="38" t="s">
        <v>18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27</v>
      </c>
      <c r="C9" s="11"/>
      <c r="D9" s="18">
        <v>26739112.32</v>
      </c>
      <c r="E9" s="18"/>
      <c r="F9" s="22">
        <v>3540655.55</v>
      </c>
      <c r="I9" s="2"/>
      <c r="J9" s="31"/>
      <c r="K9" s="29"/>
      <c r="L9" s="33"/>
    </row>
    <row r="10" spans="1:13" x14ac:dyDescent="0.25">
      <c r="A10" s="12"/>
      <c r="B10" s="8" t="s">
        <v>17</v>
      </c>
      <c r="C10" s="8"/>
      <c r="D10" s="18">
        <v>202572162.72</v>
      </c>
      <c r="E10" s="20"/>
      <c r="F10" s="22">
        <v>180202277.25</v>
      </c>
      <c r="H10" s="30"/>
      <c r="I10" s="2"/>
      <c r="J10" s="34"/>
      <c r="K10" s="6"/>
    </row>
    <row r="11" spans="1:13" ht="18.75" x14ac:dyDescent="0.25">
      <c r="A11" s="38" t="s">
        <v>6</v>
      </c>
      <c r="B11" s="39"/>
      <c r="C11" s="8"/>
      <c r="D11" s="19">
        <f>+D9+D10</f>
        <v>229311275.03999999</v>
      </c>
      <c r="E11" s="20"/>
      <c r="F11" s="23">
        <f>+F9+F10</f>
        <v>183742932.80000001</v>
      </c>
      <c r="I11" s="2">
        <f t="shared" ref="I11:I32" si="0">+D11+F11</f>
        <v>413054207.84000003</v>
      </c>
    </row>
    <row r="12" spans="1:13" x14ac:dyDescent="0.25">
      <c r="A12" s="12"/>
      <c r="B12" s="8" t="s">
        <v>0</v>
      </c>
      <c r="C12" s="8"/>
      <c r="D12" s="18"/>
      <c r="E12" s="18"/>
      <c r="F12" s="22"/>
    </row>
    <row r="13" spans="1:13" ht="18.75" x14ac:dyDescent="0.25">
      <c r="A13" s="38" t="s">
        <v>19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22</v>
      </c>
      <c r="C14" s="8"/>
      <c r="D14" s="18">
        <v>73851924.739999995</v>
      </c>
      <c r="E14" s="18"/>
      <c r="F14" s="22">
        <v>83503610.069999993</v>
      </c>
      <c r="H14" s="29"/>
      <c r="I14" s="2">
        <f t="shared" si="0"/>
        <v>157355534.81</v>
      </c>
      <c r="J14" s="6"/>
    </row>
    <row r="15" spans="1:13" x14ac:dyDescent="0.25">
      <c r="A15" s="12"/>
      <c r="B15" s="8" t="s">
        <v>23</v>
      </c>
      <c r="C15" s="8"/>
      <c r="D15" s="18">
        <v>22403388.289999999</v>
      </c>
      <c r="E15" s="20"/>
      <c r="F15" s="22">
        <v>20034355.949999999</v>
      </c>
      <c r="I15" s="2" t="e">
        <f>+D15+#REF!</f>
        <v>#REF!</v>
      </c>
    </row>
    <row r="16" spans="1:13" x14ac:dyDescent="0.25">
      <c r="A16" s="12"/>
      <c r="B16" s="8" t="s">
        <v>24</v>
      </c>
      <c r="C16" s="8"/>
      <c r="D16" s="18">
        <v>3321751.47</v>
      </c>
      <c r="E16" s="20"/>
      <c r="F16" s="22">
        <v>7387523.9000000004</v>
      </c>
      <c r="I16" s="2"/>
    </row>
    <row r="17" spans="1:12" x14ac:dyDescent="0.25">
      <c r="A17" s="12"/>
      <c r="B17" s="8" t="s">
        <v>25</v>
      </c>
      <c r="C17" s="8"/>
      <c r="D17" s="18">
        <v>235298.4</v>
      </c>
      <c r="E17" s="20"/>
      <c r="F17" s="22">
        <v>838918.05</v>
      </c>
      <c r="I17" s="2"/>
    </row>
    <row r="18" spans="1:12" ht="18.75" x14ac:dyDescent="0.25">
      <c r="A18" s="38" t="s">
        <v>7</v>
      </c>
      <c r="B18" s="39"/>
      <c r="C18" s="8"/>
      <c r="D18" s="19">
        <f>+D14+D15+D16+D17</f>
        <v>99812362.900000006</v>
      </c>
      <c r="E18" s="20"/>
      <c r="F18" s="23">
        <f>SUM(F14:F17)</f>
        <v>111764407.97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I19" s="2"/>
      <c r="J19" s="5"/>
      <c r="L19" s="7"/>
    </row>
    <row r="20" spans="1:12" ht="15.75" x14ac:dyDescent="0.25">
      <c r="A20" s="40" t="s">
        <v>20</v>
      </c>
      <c r="B20" s="41"/>
      <c r="C20" s="8"/>
      <c r="D20" s="18">
        <f>+D11-D18</f>
        <v>129498912.13999999</v>
      </c>
      <c r="E20" s="20"/>
      <c r="F20" s="22">
        <v>71978524.829999998</v>
      </c>
      <c r="I20" s="2"/>
      <c r="J20" s="5"/>
      <c r="L20" s="7"/>
    </row>
    <row r="21" spans="1:12" x14ac:dyDescent="0.25">
      <c r="A21" s="12"/>
      <c r="B21" s="8" t="s">
        <v>2</v>
      </c>
      <c r="C21" s="8"/>
      <c r="D21" s="21">
        <v>1640072.82</v>
      </c>
      <c r="E21" s="20"/>
      <c r="F21" s="22">
        <v>1668001.88</v>
      </c>
      <c r="H21" s="29"/>
      <c r="I21" s="2">
        <f t="shared" si="0"/>
        <v>3308074.7</v>
      </c>
    </row>
    <row r="22" spans="1:12" ht="15.75" x14ac:dyDescent="0.25">
      <c r="A22" s="42" t="s">
        <v>21</v>
      </c>
      <c r="B22" s="43"/>
      <c r="C22" s="8"/>
      <c r="D22" s="19">
        <f>+D20-D21</f>
        <v>127858839.31999999</v>
      </c>
      <c r="E22" s="20"/>
      <c r="F22" s="23">
        <f>+F20-F21</f>
        <v>70310522.950000003</v>
      </c>
      <c r="I22" s="2">
        <f t="shared" si="0"/>
        <v>198169362.26999998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8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3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4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9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5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15</v>
      </c>
      <c r="B39" s="44"/>
      <c r="C39" s="44"/>
      <c r="D39" s="44"/>
      <c r="E39" s="44"/>
      <c r="F39" s="44"/>
    </row>
    <row r="40" spans="1:6" x14ac:dyDescent="0.25">
      <c r="A40" s="44" t="s">
        <v>10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14</v>
      </c>
      <c r="B43" s="27"/>
      <c r="C43" s="27"/>
      <c r="D43" s="27"/>
      <c r="E43" s="27"/>
      <c r="F43" s="28" t="s">
        <v>11</v>
      </c>
    </row>
    <row r="44" spans="1:6" x14ac:dyDescent="0.25">
      <c r="A44" s="27" t="s">
        <v>12</v>
      </c>
      <c r="B44" s="27"/>
      <c r="C44" s="27"/>
      <c r="D44" s="27"/>
      <c r="E44" s="27"/>
      <c r="F44" s="28" t="s">
        <v>13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2024-07-10T15:37:34Z</cp:lastPrinted>
  <dcterms:created xsi:type="dcterms:W3CDTF">2018-05-02T13:48:18Z</dcterms:created>
  <dcterms:modified xsi:type="dcterms:W3CDTF">2024-07-19T00:02:00Z</dcterms:modified>
</cp:coreProperties>
</file>