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4\"/>
    </mc:Choice>
  </mc:AlternateContent>
  <xr:revisionPtr revIDLastSave="0" documentId="13_ncr:1_{0BD4FED3-208C-49BF-AA30-F3177F09C5CD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6" l="1"/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<sst xmlns="http://schemas.openxmlformats.org/spreadsheetml/2006/main" count="29" uniqueCount="29">
  <si>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</si>
  <si>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</si>
  <si>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</si>
  <si>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</si>
  <si>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</si>
  <si>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</si>
  <si>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</si>
  <si>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</si>
  <si>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</si>
  <si>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</si>
  <si>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</si>
  <si>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</si>
  <si>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</si>
  <si>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</si>
  <si>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</si>
  <si>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</si>
  <si>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</si>
  <si>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</si>
  <si>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</si>
  <si>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</si>
  <si>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</si>
  <si>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</si>
  <si>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</si>
  <si>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</si>
  <si>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</si>
  <si>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</si>
  <si>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</si>
  <si>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</si>
  <si>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31 de mayo del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</si>
</sst>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D38" sqref="D3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2024</v>
      </c>
      <c r="E7" s="10"/>
      <c r="F7" s="13">
        <v>2023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16844497.32</v>
      </c>
      <c r="E9" s="18"/>
      <c r="F9" s="22">
        <v>0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34791516.770000003</v>
      </c>
      <c r="E10" s="20"/>
      <c r="F10" s="22">
        <v>31373441.32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51636014.090000004</v>
      </c>
      <c r="E11" s="20"/>
      <c r="F11" s="23">
        <f>+F9+F10</f>
        <v>31373441.32</v>
      </c>
      <c r="I11" s="2">
        <f t="shared" ref="I11:I32" si="0">+D11+F11</f>
        <v>83009455.409999996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19937070.41</v>
      </c>
      <c r="E14" s="18"/>
      <c r="F14" s="22">
        <v>23994690.190000001</v>
      </c>
      <c r="H14" s="29"/>
      <c r="I14" s="2">
        <f t="shared" si="0"/>
        <v>43931760.600000001</v>
      </c>
      <c r="J14" s="6"/>
    </row>
    <row r="15" spans="1:13" x14ac:dyDescent="0.25">
      <c r="A15" s="12"/>
      <c r="B15" s="8" t="s">
        <v>24</v>
      </c>
      <c r="C15" s="8"/>
      <c r="D15" s="18">
        <v>3955221.57</v>
      </c>
      <c r="E15" s="20"/>
      <c r="F15" s="22">
        <v>2822453.03</v>
      </c>
      <c r="H15" s="1">
        <f>4221472.81-266251.24</f>
        <v>3955221.5699999994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1648451.01</v>
      </c>
      <c r="E16" s="20"/>
      <c r="F16" s="22">
        <v>1673434.57</v>
      </c>
      <c r="I16" s="2"/>
    </row>
    <row r="17" spans="1:12" x14ac:dyDescent="0.25">
      <c r="A17" s="12"/>
      <c r="B17" s="8" t="s">
        <v>26</v>
      </c>
      <c r="C17" s="8"/>
      <c r="D17" s="18">
        <v>0</v>
      </c>
      <c r="E17" s="20"/>
      <c r="F17" s="22">
        <v>95506.76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25540742.990000002</v>
      </c>
      <c r="E18" s="20"/>
      <c r="F18" s="23">
        <f>SUM(F14:F17)</f>
        <v>28586084.550000004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26095271.100000001</v>
      </c>
      <c r="E20" s="20"/>
      <c r="F20" s="22">
        <f>+F11-F18</f>
        <v>2787356.7699999958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266251.24</v>
      </c>
      <c r="E21" s="20"/>
      <c r="F21" s="22">
        <v>484861.34</v>
      </c>
      <c r="H21" s="29"/>
      <c r="I21" s="2">
        <f t="shared" si="0"/>
        <v>751112.58000000007</v>
      </c>
    </row>
    <row r="22" spans="1:12" ht="15.75" x14ac:dyDescent="0.25">
      <c r="A22" s="42" t="s">
        <v>22</v>
      </c>
      <c r="B22" s="43"/>
      <c r="C22" s="8"/>
      <c r="D22" s="19">
        <f>+D20-D21</f>
        <v>25829019.860000003</v>
      </c>
      <c r="E22" s="20"/>
      <c r="F22" s="23">
        <f>+F20-F21</f>
        <v>2302495.429999996</v>
      </c>
      <c r="I22" s="2">
        <f t="shared" si="0"/>
        <v>28131515.289999999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2024-06-19T19:09:20Z</cp:lastPrinted>
  <dcterms:created xsi:type="dcterms:W3CDTF">2018-05-02T13:48:18Z</dcterms:created>
  <dcterms:modified xsi:type="dcterms:W3CDTF">2024-06-19T19:09:24Z</dcterms:modified>
</cp:coreProperties>
</file>