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40009_{824EB15A-3477-4262-A036-6A5249ADD7D7}" xr6:coauthVersionLast="47" xr6:coauthVersionMax="47" xr10:uidLastSave="{00000000-0000-0000-0000-000000000000}"/>
  <bookViews>
    <workbookView xWindow="-120" yWindow="-120" windowWidth="29040" windowHeight="15720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E20" i="8"/>
  <c r="C27" i="8"/>
  <c r="E27" i="8"/>
  <c r="E29" i="8"/>
  <c r="E31" i="8"/>
  <c r="C29" i="8"/>
  <c r="C31" i="8"/>
</calcChain>
</file>

<file path=xl/sharedStrings.xml><?xml version="1.0" encoding="utf-8"?>
<sst xmlns="http://schemas.openxmlformats.org/spreadsheetml/2006/main" count="25" uniqueCount="25">
  <si>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</si>
  <si>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</si>
  <si>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</si>
  <si>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</si>
  <si>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</si>
  <si>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</si>
  <si>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</si>
  <si>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</si>
  <si>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</si>
  <si>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</si>
  <si>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</si>
  <si>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</si>
  <si>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</si>
  <si>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</si>
  <si>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</si>
  <si>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</si>
  <si>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</si>
  <si>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</si>
  <si>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</si>
  <si>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</si>
  <si>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</si>
  <si>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</si>
  <si>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 xml:space="preserve">     </t>
  </si>
  <si>
    <t xml:space="preserve">                                                       </t>
  </si>
  <si>
    <t>ENERO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</si>
</sst>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92" formatCode="_-* #,##0.00\ _P_t_s_-;\-* #,##0.00\ _P_t_s_-;_-* &quot;-&quot;??\ _P_t_s_-;_-@_-"/>
    <numFmt numFmtId="195" formatCode="#,##0.00;\(#,##0.00\)"/>
    <numFmt numFmtId="202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9">
    <xf numFmtId="0" fontId="0" fillId="0" borderId="0" xfId="0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4" fillId="0" borderId="0" xfId="36"/>
    <xf numFmtId="0" fontId="5" fillId="0" borderId="0" xfId="36" applyFont="1"/>
    <xf numFmtId="0" fontId="7" fillId="0" borderId="0" xfId="36" applyFont="1" applyAlignment="1"/>
    <xf numFmtId="0" fontId="5" fillId="0" borderId="0" xfId="36" applyFont="1" applyFill="1"/>
    <xf numFmtId="0" fontId="10" fillId="0" borderId="0" xfId="36" applyFont="1" applyAlignment="1">
      <alignment horizontal="center"/>
    </xf>
    <xf numFmtId="0" fontId="10" fillId="0" borderId="0" xfId="36" applyFont="1"/>
    <xf numFmtId="0" fontId="10" fillId="0" borderId="0" xfId="36" applyFont="1" applyBorder="1" applyAlignment="1">
      <alignment horizontal="center"/>
    </xf>
    <xf numFmtId="0" fontId="10" fillId="0" borderId="0" xfId="36" applyFont="1" applyFill="1"/>
    <xf numFmtId="202" fontId="7" fillId="0" borderId="0" xfId="36" applyNumberFormat="1" applyFont="1" applyAlignme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95" fontId="13" fillId="0" borderId="0" xfId="36" applyNumberFormat="1" applyFont="1" applyBorder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0" fontId="13" fillId="0" borderId="0" xfId="36" applyFont="1" applyAlignme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366" name="Text Box 1">
          <a:extLst>
            <a:ext uri="{FF2B5EF4-FFF2-40B4-BE49-F238E27FC236}">
              <a16:creationId xmlns:a16="http://schemas.microsoft.com/office/drawing/2014/main" id="{88B06A89-53A3-BA30-BB22-38FE14B968D4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367" name="Text Box 3">
          <a:extLst>
            <a:ext uri="{FF2B5EF4-FFF2-40B4-BE49-F238E27FC236}">
              <a16:creationId xmlns:a16="http://schemas.microsoft.com/office/drawing/2014/main" id="{1CB136E8-84AB-A567-3C0F-4ACB43CC8F0B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68" name="Text Box 1">
          <a:extLst>
            <a:ext uri="{FF2B5EF4-FFF2-40B4-BE49-F238E27FC236}">
              <a16:creationId xmlns:a16="http://schemas.microsoft.com/office/drawing/2014/main" id="{6067D52A-C76A-2AEC-992D-5F44CEF11F13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69" name="Text Box 3">
          <a:extLst>
            <a:ext uri="{FF2B5EF4-FFF2-40B4-BE49-F238E27FC236}">
              <a16:creationId xmlns:a16="http://schemas.microsoft.com/office/drawing/2014/main" id="{3B541334-4BBE-0BBD-3832-8BB4341FBF6E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70" name="Text Box 49">
          <a:extLst>
            <a:ext uri="{FF2B5EF4-FFF2-40B4-BE49-F238E27FC236}">
              <a16:creationId xmlns:a16="http://schemas.microsoft.com/office/drawing/2014/main" id="{A5379EEE-4641-9DA6-1F4E-D95FFF7D1707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371" name="Text Box 50">
          <a:extLst>
            <a:ext uri="{FF2B5EF4-FFF2-40B4-BE49-F238E27FC236}">
              <a16:creationId xmlns:a16="http://schemas.microsoft.com/office/drawing/2014/main" id="{C93019FC-C90D-0088-4040-BB1CDCF8DDBF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372" name="Imagen 1">
          <a:extLst>
            <a:ext uri="{FF2B5EF4-FFF2-40B4-BE49-F238E27FC236}">
              <a16:creationId xmlns:a16="http://schemas.microsoft.com/office/drawing/2014/main" id="{62E6B655-52F5-84BB-63E6-6A58F25B4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="51" zoomScaleNormal="51" zoomScaleSheetLayoutView="53" workbookViewId="0">
      <selection activeCell="C34" sqref="C34"/>
    </sheetView>
  </sheetViews>
  <sheetFormatPr baseColWidth="10" defaultRowHeight="23.25" x14ac:dyDescent="0.35"/>
  <cols>
    <col min="1" max="1" width="65.42578125" style="6" customWidth="1"/>
    <col min="2" max="2" width="45.28515625" style="6" customWidth="1"/>
    <col min="3" max="3" width="28.5703125" style="6" customWidth="1"/>
    <col min="4" max="4" width="2.140625" style="6" hidden="1" customWidth="1"/>
    <col min="5" max="5" width="34" style="6" customWidth="1"/>
    <col min="6" max="6" width="22.85546875" style="5" customWidth="1"/>
    <col min="7" max="7" width="11.42578125" style="5"/>
    <col min="8" max="8" width="28.7109375" style="5" customWidth="1"/>
    <col min="9" max="16384" width="11.42578125" style="5"/>
  </cols>
  <sheetData>
    <row r="1" spans="1:5" ht="22.5" customHeight="1" x14ac:dyDescent="0.35"/>
    <row r="2" spans="1:5" ht="12" hidden="1" customHeight="1" x14ac:dyDescent="0.35">
      <c r="A2" s="4"/>
      <c r="B2" s="4"/>
      <c r="C2" s="4"/>
      <c r="D2" s="4"/>
      <c r="E2" s="4"/>
    </row>
    <row r="3" spans="1:5" ht="2.25" customHeight="1" x14ac:dyDescent="0.35">
      <c r="A3" s="56"/>
      <c r="B3" s="56"/>
      <c r="C3" s="56"/>
      <c r="D3" s="43"/>
      <c r="E3" s="4"/>
    </row>
    <row r="4" spans="1:5" ht="0.75" customHeight="1" x14ac:dyDescent="0.35">
      <c r="A4" s="4"/>
      <c r="B4" s="4"/>
      <c r="C4" s="4"/>
      <c r="D4" s="4"/>
      <c r="E4" s="4"/>
    </row>
    <row r="5" spans="1:5" ht="26.25" x14ac:dyDescent="0.4">
      <c r="A5" s="57" t="s">
        <v>12</v>
      </c>
      <c r="B5" s="57"/>
      <c r="C5" s="57"/>
      <c r="D5" s="57"/>
      <c r="E5" s="57"/>
    </row>
    <row r="6" spans="1:5" ht="18" x14ac:dyDescent="0.25">
      <c r="A6" s="58" t="s">
        <v>0</v>
      </c>
      <c r="B6" s="58"/>
      <c r="C6" s="58"/>
      <c r="D6" s="58"/>
      <c r="E6" s="58"/>
    </row>
    <row r="7" spans="1:5" ht="18.75" x14ac:dyDescent="0.3">
      <c r="A7" s="54" t="s">
        <v>24</v>
      </c>
      <c r="B7" s="54"/>
      <c r="C7" s="54"/>
      <c r="D7" s="54"/>
      <c r="E7" s="54"/>
    </row>
    <row r="8" spans="1:5" ht="18.75" x14ac:dyDescent="0.3">
      <c r="A8" s="54" t="s">
        <v>22</v>
      </c>
      <c r="B8" s="54"/>
      <c r="C8" s="54"/>
      <c r="D8" s="54"/>
      <c r="E8" s="54"/>
    </row>
    <row r="9" spans="1:5" ht="18.75" x14ac:dyDescent="0.3">
      <c r="A9" s="42"/>
      <c r="B9" s="42"/>
      <c r="C9" s="42"/>
      <c r="D9" s="42"/>
      <c r="E9" s="42"/>
    </row>
    <row r="10" spans="1:5" ht="18.75" x14ac:dyDescent="0.3">
      <c r="A10" s="42"/>
      <c r="B10" s="42"/>
      <c r="C10" s="42"/>
      <c r="D10" s="42"/>
      <c r="E10" s="42"/>
    </row>
    <row r="11" spans="1:5" ht="18.75" x14ac:dyDescent="0.3">
      <c r="A11" s="42"/>
      <c r="B11" s="42"/>
      <c r="C11" s="42"/>
      <c r="D11" s="42"/>
      <c r="E11" s="42"/>
    </row>
    <row r="12" spans="1:5" ht="18.75" x14ac:dyDescent="0.3">
      <c r="A12" s="42"/>
      <c r="B12" s="42"/>
      <c r="C12" s="42"/>
      <c r="D12" s="42"/>
      <c r="E12" s="42"/>
    </row>
    <row r="13" spans="1:5" ht="18.75" x14ac:dyDescent="0.3">
      <c r="A13" s="42"/>
      <c r="B13" s="42"/>
      <c r="C13" s="42"/>
      <c r="D13" s="42"/>
      <c r="E13" s="42"/>
    </row>
    <row r="14" spans="1:5" ht="18.75" x14ac:dyDescent="0.3">
      <c r="A14" s="42"/>
      <c r="B14" s="42"/>
      <c r="C14" s="42"/>
      <c r="D14" s="42"/>
      <c r="E14" s="42"/>
    </row>
    <row r="15" spans="1:5" ht="18.75" x14ac:dyDescent="0.3">
      <c r="A15" s="42"/>
      <c r="B15" s="42"/>
      <c r="C15" s="42"/>
      <c r="D15" s="42"/>
      <c r="E15" s="42"/>
    </row>
    <row r="16" spans="1:5" s="10" customFormat="1" ht="18" x14ac:dyDescent="0.25">
      <c r="C16" s="11"/>
      <c r="D16" s="11"/>
      <c r="E16" s="9"/>
    </row>
    <row r="17" spans="1:8" s="10" customFormat="1" ht="22.5" x14ac:dyDescent="0.3">
      <c r="A17" s="15" t="s">
        <v>1</v>
      </c>
      <c r="B17" s="15"/>
      <c r="C17" s="31">
        <v>2024</v>
      </c>
      <c r="D17" s="31"/>
      <c r="E17" s="31">
        <v>2023</v>
      </c>
    </row>
    <row r="18" spans="1:8" s="10" customFormat="1" x14ac:dyDescent="0.35">
      <c r="A18" s="16" t="s">
        <v>21</v>
      </c>
      <c r="B18" s="16"/>
      <c r="C18" s="53">
        <v>0</v>
      </c>
      <c r="D18" s="31"/>
      <c r="E18" s="52">
        <v>3540655.55</v>
      </c>
    </row>
    <row r="19" spans="1:8" s="10" customFormat="1" x14ac:dyDescent="0.35">
      <c r="A19" s="16" t="s">
        <v>11</v>
      </c>
      <c r="B19" s="16"/>
      <c r="C19" s="41">
        <v>32765060.510000002</v>
      </c>
      <c r="D19" s="32"/>
      <c r="E19" s="50">
        <v>30146287.969999999</v>
      </c>
    </row>
    <row r="20" spans="1:8" s="10" customFormat="1" ht="22.5" x14ac:dyDescent="0.3">
      <c r="A20" s="15" t="s">
        <v>5</v>
      </c>
      <c r="B20" s="15"/>
      <c r="C20" s="44">
        <f>+C18+C19</f>
        <v>32765060.510000002</v>
      </c>
      <c r="D20" s="44"/>
      <c r="E20" s="45">
        <f>+E18+E19</f>
        <v>33686943.519999996</v>
      </c>
    </row>
    <row r="21" spans="1:8" s="10" customFormat="1" ht="22.5" x14ac:dyDescent="0.3">
      <c r="A21" s="15"/>
      <c r="B21" s="15"/>
      <c r="C21" s="34"/>
      <c r="D21" s="34"/>
      <c r="E21" s="37"/>
    </row>
    <row r="22" spans="1:8" s="10" customFormat="1" x14ac:dyDescent="0.35">
      <c r="A22" s="15" t="s">
        <v>2</v>
      </c>
      <c r="B22" s="15"/>
      <c r="C22" s="35"/>
      <c r="D22" s="35"/>
      <c r="E22" s="38"/>
    </row>
    <row r="23" spans="1:8" s="10" customFormat="1" x14ac:dyDescent="0.35">
      <c r="A23" s="16" t="s">
        <v>16</v>
      </c>
      <c r="B23" s="16"/>
      <c r="C23" s="33">
        <v>10694981.75</v>
      </c>
      <c r="D23" s="33"/>
      <c r="E23" s="39">
        <v>11200168.33</v>
      </c>
    </row>
    <row r="24" spans="1:8" s="10" customFormat="1" x14ac:dyDescent="0.35">
      <c r="A24" s="16" t="s">
        <v>17</v>
      </c>
      <c r="B24" s="16"/>
      <c r="C24" s="32">
        <v>3285946.79</v>
      </c>
      <c r="D24" s="32"/>
      <c r="E24" s="17">
        <v>4978392.74</v>
      </c>
      <c r="H24" s="14"/>
    </row>
    <row r="25" spans="1:8" s="10" customFormat="1" x14ac:dyDescent="0.35">
      <c r="A25" s="18" t="s">
        <v>18</v>
      </c>
      <c r="B25" s="16"/>
      <c r="C25" s="32">
        <v>31411</v>
      </c>
      <c r="D25" s="32"/>
      <c r="E25" s="17">
        <v>15920</v>
      </c>
    </row>
    <row r="26" spans="1:8" s="10" customFormat="1" x14ac:dyDescent="0.35">
      <c r="A26" s="18" t="s">
        <v>19</v>
      </c>
      <c r="B26" s="16" t="s">
        <v>20</v>
      </c>
      <c r="C26" s="41">
        <v>235298.4</v>
      </c>
      <c r="D26" s="41"/>
      <c r="E26" s="51">
        <v>0</v>
      </c>
    </row>
    <row r="27" spans="1:8" s="10" customFormat="1" x14ac:dyDescent="0.35">
      <c r="A27" s="15" t="s">
        <v>3</v>
      </c>
      <c r="B27" s="15"/>
      <c r="C27" s="46">
        <f>SUM(C23:C26)</f>
        <v>14247637.939999999</v>
      </c>
      <c r="D27" s="46"/>
      <c r="E27" s="46">
        <f>SUM(E23:E26)</f>
        <v>16194481.07</v>
      </c>
    </row>
    <row r="28" spans="1:8" s="10" customFormat="1" x14ac:dyDescent="0.35">
      <c r="A28" s="19"/>
      <c r="B28" s="19"/>
      <c r="C28" s="33"/>
      <c r="D28" s="33"/>
      <c r="E28" s="39"/>
    </row>
    <row r="29" spans="1:8" s="10" customFormat="1" x14ac:dyDescent="0.35">
      <c r="A29" s="15" t="s">
        <v>4</v>
      </c>
      <c r="B29" s="15"/>
      <c r="C29" s="33">
        <f>SUM(C20-C27)</f>
        <v>18517422.57</v>
      </c>
      <c r="D29" s="33"/>
      <c r="E29" s="39">
        <f>+E20-E27</f>
        <v>17492462.449999996</v>
      </c>
    </row>
    <row r="30" spans="1:8" s="10" customFormat="1" ht="45.75" x14ac:dyDescent="0.35">
      <c r="A30" s="20" t="s">
        <v>6</v>
      </c>
      <c r="B30" s="20"/>
      <c r="C30" s="48">
        <v>272311.03000000003</v>
      </c>
      <c r="D30" s="47"/>
      <c r="E30" s="49">
        <v>229687.33</v>
      </c>
    </row>
    <row r="31" spans="1:8" s="10" customFormat="1" thickBot="1" x14ac:dyDescent="0.35">
      <c r="A31" s="15" t="s">
        <v>7</v>
      </c>
      <c r="B31" s="15"/>
      <c r="C31" s="36">
        <f>SUM(C29-C30)</f>
        <v>18245111.539999999</v>
      </c>
      <c r="D31" s="44"/>
      <c r="E31" s="40">
        <f>+E29-E30</f>
        <v>17262775.119999997</v>
      </c>
      <c r="F31" s="12"/>
    </row>
    <row r="32" spans="1:8" thickTop="1" x14ac:dyDescent="0.3">
      <c r="A32" s="15"/>
      <c r="B32" s="15"/>
      <c r="C32" s="21"/>
      <c r="D32" s="21"/>
      <c r="E32" s="21"/>
    </row>
    <row r="33" spans="1:8" ht="22.5" x14ac:dyDescent="0.3">
      <c r="A33" s="15"/>
      <c r="B33" s="15"/>
      <c r="C33" s="21"/>
      <c r="D33" s="21"/>
      <c r="E33" s="21"/>
      <c r="H33" s="14"/>
    </row>
    <row r="34" spans="1:8" ht="22.5" x14ac:dyDescent="0.3">
      <c r="A34" s="15"/>
      <c r="B34" s="15"/>
      <c r="C34" s="21"/>
      <c r="D34" s="21"/>
      <c r="E34" s="21"/>
    </row>
    <row r="35" spans="1:8" ht="22.5" x14ac:dyDescent="0.3">
      <c r="A35" s="15"/>
      <c r="B35" s="15"/>
      <c r="C35" s="21"/>
      <c r="D35" s="21"/>
      <c r="E35" s="21"/>
    </row>
    <row r="36" spans="1:8" ht="22.5" x14ac:dyDescent="0.3">
      <c r="A36" s="15"/>
      <c r="B36" s="15"/>
      <c r="C36" s="21"/>
      <c r="D36" s="21"/>
      <c r="E36" s="21"/>
    </row>
    <row r="37" spans="1:8" ht="22.5" x14ac:dyDescent="0.3">
      <c r="A37" s="15"/>
      <c r="B37" s="15"/>
      <c r="C37" s="21"/>
      <c r="D37" s="21"/>
      <c r="E37" s="21"/>
    </row>
    <row r="38" spans="1:8" ht="22.5" x14ac:dyDescent="0.3">
      <c r="A38" s="55" t="s">
        <v>13</v>
      </c>
      <c r="B38" s="55"/>
      <c r="C38" s="55"/>
      <c r="D38" s="55"/>
      <c r="E38" s="55"/>
    </row>
    <row r="39" spans="1:8" ht="22.5" x14ac:dyDescent="0.3">
      <c r="A39" s="55" t="s">
        <v>14</v>
      </c>
      <c r="B39" s="55"/>
      <c r="C39" s="55"/>
      <c r="D39" s="55"/>
      <c r="E39" s="55"/>
    </row>
    <row r="40" spans="1:8" ht="22.5" x14ac:dyDescent="0.3">
      <c r="A40" s="22"/>
      <c r="B40" s="22"/>
      <c r="C40" s="22"/>
      <c r="D40" s="22"/>
      <c r="E40" s="23"/>
    </row>
    <row r="41" spans="1:8" ht="22.5" x14ac:dyDescent="0.3">
      <c r="A41" s="22"/>
      <c r="B41" s="22"/>
      <c r="C41" s="22"/>
      <c r="D41" s="22"/>
      <c r="E41" s="23"/>
    </row>
    <row r="42" spans="1:8" ht="22.5" x14ac:dyDescent="0.3">
      <c r="A42" s="22"/>
      <c r="B42" s="22"/>
      <c r="C42" s="22"/>
      <c r="D42" s="22"/>
      <c r="E42" s="23"/>
    </row>
    <row r="43" spans="1:8" ht="22.5" x14ac:dyDescent="0.3">
      <c r="A43" s="22"/>
      <c r="B43" s="22"/>
      <c r="C43" s="22"/>
      <c r="D43" s="22"/>
      <c r="E43" s="23"/>
    </row>
    <row r="44" spans="1:8" ht="22.5" x14ac:dyDescent="0.3">
      <c r="A44" s="22"/>
      <c r="B44" s="22"/>
      <c r="C44" s="22"/>
      <c r="D44" s="22"/>
      <c r="E44" s="23"/>
    </row>
    <row r="45" spans="1:8" ht="22.5" x14ac:dyDescent="0.3">
      <c r="A45" s="26" t="s">
        <v>15</v>
      </c>
      <c r="B45" s="22"/>
      <c r="C45" s="29"/>
      <c r="D45" s="29"/>
      <c r="E45" s="22" t="s">
        <v>9</v>
      </c>
    </row>
    <row r="46" spans="1:8" ht="22.5" x14ac:dyDescent="0.3">
      <c r="A46" s="29" t="s">
        <v>10</v>
      </c>
      <c r="B46" s="26"/>
      <c r="C46" s="26"/>
      <c r="D46" s="26"/>
      <c r="E46" s="30" t="s">
        <v>8</v>
      </c>
    </row>
    <row r="47" spans="1:8" ht="22.5" x14ac:dyDescent="0.3">
      <c r="A47" s="22"/>
      <c r="B47" s="22"/>
      <c r="C47" s="22"/>
      <c r="D47" s="22"/>
      <c r="E47" s="22"/>
    </row>
    <row r="48" spans="1:8" ht="22.5" x14ac:dyDescent="0.3">
      <c r="A48" s="22"/>
      <c r="B48" s="22"/>
      <c r="C48" s="22"/>
      <c r="D48" s="22"/>
      <c r="E48" s="22"/>
      <c r="F48" s="2"/>
      <c r="G48" s="2"/>
      <c r="H48" s="2"/>
    </row>
    <row r="49" spans="1:8" x14ac:dyDescent="0.35">
      <c r="A49" s="24"/>
      <c r="B49" s="25"/>
      <c r="C49" s="25"/>
      <c r="D49" s="25"/>
      <c r="F49" s="7"/>
      <c r="G49" s="7"/>
      <c r="H49" s="1"/>
    </row>
    <row r="50" spans="1:8" x14ac:dyDescent="0.35">
      <c r="A50" s="26"/>
      <c r="B50" s="25"/>
      <c r="C50" s="25"/>
      <c r="D50" s="25"/>
      <c r="E50" s="6" t="s">
        <v>23</v>
      </c>
      <c r="F50" s="13"/>
      <c r="G50" s="7"/>
      <c r="H50" s="1"/>
    </row>
    <row r="51" spans="1:8" x14ac:dyDescent="0.35">
      <c r="A51" s="27"/>
      <c r="B51" s="23"/>
      <c r="C51" s="28"/>
      <c r="D51" s="28"/>
      <c r="E51" s="27"/>
      <c r="F51" s="3"/>
    </row>
    <row r="52" spans="1:8" x14ac:dyDescent="0.35">
      <c r="A52" s="8"/>
      <c r="B52" s="8"/>
      <c r="C52" s="8"/>
      <c r="D52" s="8"/>
      <c r="E52" s="8"/>
    </row>
    <row r="53" spans="1:8" x14ac:dyDescent="0.35">
      <c r="A53" s="8"/>
      <c r="B53" s="8"/>
      <c r="C53" s="8"/>
      <c r="D53" s="8"/>
      <c r="E53" s="8"/>
    </row>
    <row r="54" spans="1:8" x14ac:dyDescent="0.35">
      <c r="A54" s="8"/>
      <c r="B54" s="8"/>
      <c r="C54" s="8"/>
      <c r="D54" s="8"/>
      <c r="E54" s="8"/>
    </row>
    <row r="55" spans="1:8" x14ac:dyDescent="0.35">
      <c r="A55" s="8"/>
      <c r="B55" s="8"/>
      <c r="C55" s="8"/>
      <c r="D55" s="8"/>
      <c r="E55" s="8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2024-05-29T20:36:18Z</cp:lastPrinted>
  <dcterms:created xsi:type="dcterms:W3CDTF">2013-01-30T15:16:21Z</dcterms:created>
  <dcterms:modified xsi:type="dcterms:W3CDTF">2024-05-29T20:39:06Z</dcterms:modified>
</cp:coreProperties>
</file>